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s\Current Projects\Contaminated sites\Fishermans Bend\Overall\GIS data release\EPA MPPU clean data\"/>
    </mc:Choice>
  </mc:AlternateContent>
  <xr:revisionPtr revIDLastSave="0" documentId="8_{9960B33A-CF36-42F0-AF80-0E8C5001C8F6}" xr6:coauthVersionLast="28" xr6:coauthVersionMax="28" xr10:uidLastSave="{00000000-0000-0000-0000-000000000000}"/>
  <bookViews>
    <workbookView xWindow="0" yWindow="0" windowWidth="20520" windowHeight="9180" tabRatio="425" xr2:uid="{8608CB04-A379-40E7-B3F0-4AEFB4A5C187}"/>
  </bookViews>
  <sheets>
    <sheet name="Sheet9" sheetId="1" r:id="rId1"/>
  </sheets>
  <externalReferences>
    <externalReference r:id="rId2"/>
  </externalReferences>
  <definedNames>
    <definedName name="Sample_Type">'[1]EsDAT groundwater'!$E$16:$E$209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5" i="1" l="1"/>
  <c r="H186" i="1"/>
  <c r="H187" i="1"/>
  <c r="H195" i="1"/>
  <c r="H196" i="1"/>
  <c r="H193" i="1"/>
  <c r="H194" i="1"/>
  <c r="H191" i="1"/>
  <c r="H192" i="1"/>
  <c r="J196" i="1"/>
  <c r="J193" i="1"/>
  <c r="J194" i="1"/>
  <c r="J191" i="1"/>
  <c r="J192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52" i="1"/>
  <c r="J153" i="1"/>
  <c r="J154" i="1"/>
  <c r="J155" i="1"/>
  <c r="J156" i="1"/>
  <c r="J157" i="1"/>
  <c r="J158" i="1"/>
  <c r="J159" i="1"/>
  <c r="J160" i="1"/>
  <c r="J161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82" i="1"/>
  <c r="J183" i="1"/>
  <c r="J184" i="1"/>
  <c r="J185" i="1"/>
  <c r="J186" i="1"/>
  <c r="J187" i="1"/>
  <c r="J195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52" i="1"/>
  <c r="H153" i="1"/>
  <c r="H154" i="1"/>
  <c r="H155" i="1"/>
  <c r="H156" i="1"/>
  <c r="H157" i="1"/>
  <c r="H158" i="1"/>
  <c r="H159" i="1"/>
  <c r="H160" i="1"/>
  <c r="H161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82" i="1"/>
  <c r="H183" i="1"/>
  <c r="H184" i="1"/>
  <c r="H115" i="1"/>
  <c r="H118" i="1"/>
  <c r="J114" i="1"/>
  <c r="J115" i="1"/>
  <c r="J118" i="1"/>
  <c r="H107" i="1"/>
  <c r="H108" i="1"/>
  <c r="H112" i="1"/>
  <c r="H113" i="1"/>
  <c r="H114" i="1"/>
  <c r="J112" i="1"/>
  <c r="J113" i="1"/>
  <c r="H102" i="1"/>
  <c r="H103" i="1"/>
  <c r="H104" i="1"/>
  <c r="H105" i="1"/>
  <c r="H106" i="1"/>
  <c r="J107" i="1"/>
  <c r="J108" i="1"/>
  <c r="J104" i="1"/>
  <c r="J105" i="1"/>
  <c r="J106" i="1"/>
  <c r="J103" i="1"/>
  <c r="H100" i="1"/>
  <c r="H101" i="1"/>
  <c r="J101" i="1"/>
  <c r="J102" i="1"/>
  <c r="J100" i="1"/>
  <c r="H97" i="1"/>
  <c r="H98" i="1"/>
  <c r="H99" i="1"/>
  <c r="J97" i="1"/>
  <c r="J98" i="1"/>
  <c r="J99" i="1"/>
  <c r="J93" i="1"/>
  <c r="J94" i="1"/>
  <c r="J95" i="1"/>
  <c r="J96" i="1"/>
  <c r="H94" i="1"/>
  <c r="H95" i="1"/>
  <c r="H96" i="1"/>
  <c r="H91" i="1"/>
  <c r="H92" i="1"/>
  <c r="H93" i="1"/>
  <c r="J90" i="1"/>
  <c r="J91" i="1"/>
  <c r="J92" i="1"/>
  <c r="H87" i="1"/>
  <c r="H88" i="1"/>
  <c r="H89" i="1"/>
  <c r="H90" i="1"/>
  <c r="J87" i="1"/>
  <c r="J88" i="1"/>
  <c r="J89" i="1"/>
  <c r="H83" i="1"/>
  <c r="H84" i="1"/>
  <c r="H85" i="1"/>
  <c r="H86" i="1"/>
  <c r="J84" i="1"/>
  <c r="J85" i="1"/>
  <c r="J86" i="1"/>
  <c r="H81" i="1"/>
  <c r="H82" i="1"/>
  <c r="J82" i="1"/>
  <c r="J83" i="1"/>
  <c r="J74" i="1"/>
  <c r="J75" i="1"/>
  <c r="J76" i="1"/>
  <c r="J80" i="1"/>
  <c r="J81" i="1"/>
  <c r="H76" i="1"/>
  <c r="H80" i="1"/>
  <c r="H71" i="1"/>
  <c r="H72" i="1"/>
  <c r="H73" i="1"/>
  <c r="H74" i="1"/>
  <c r="H75" i="1"/>
  <c r="J71" i="1"/>
  <c r="J72" i="1"/>
  <c r="J73" i="1"/>
  <c r="J66" i="1"/>
  <c r="J67" i="1"/>
  <c r="J68" i="1"/>
  <c r="J69" i="1"/>
  <c r="J70" i="1"/>
  <c r="H64" i="1"/>
  <c r="H65" i="1"/>
  <c r="H66" i="1"/>
  <c r="H67" i="1"/>
  <c r="H68" i="1"/>
  <c r="H69" i="1"/>
  <c r="H70" i="1"/>
  <c r="J64" i="1"/>
  <c r="J65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H57" i="1"/>
  <c r="H58" i="1"/>
  <c r="H59" i="1"/>
  <c r="H60" i="1"/>
  <c r="H61" i="1"/>
  <c r="H62" i="1"/>
  <c r="H63" i="1"/>
  <c r="H55" i="1"/>
  <c r="H56" i="1"/>
  <c r="H52" i="1"/>
  <c r="H53" i="1"/>
  <c r="H54" i="1"/>
  <c r="H49" i="1"/>
  <c r="H50" i="1"/>
  <c r="H51" i="1"/>
  <c r="H42" i="1"/>
  <c r="H43" i="1"/>
  <c r="H47" i="1"/>
  <c r="H48" i="1"/>
  <c r="H40" i="1"/>
  <c r="H41" i="1"/>
  <c r="H39" i="1"/>
  <c r="H34" i="1"/>
  <c r="H35" i="1"/>
  <c r="H36" i="1"/>
  <c r="H37" i="1"/>
  <c r="H38" i="1"/>
  <c r="H31" i="1"/>
  <c r="H32" i="1"/>
  <c r="H33" i="1"/>
  <c r="H30" i="1"/>
  <c r="J25" i="1"/>
  <c r="J26" i="1"/>
  <c r="J27" i="1"/>
  <c r="J28" i="1"/>
  <c r="H25" i="1"/>
  <c r="H26" i="1"/>
  <c r="H27" i="1"/>
  <c r="H28" i="1"/>
  <c r="H29" i="1"/>
  <c r="J23" i="1"/>
  <c r="J24" i="1"/>
  <c r="H23" i="1"/>
  <c r="H24" i="1"/>
  <c r="J20" i="1"/>
  <c r="J21" i="1"/>
  <c r="J22" i="1"/>
  <c r="H20" i="1"/>
  <c r="H21" i="1"/>
  <c r="H22" i="1"/>
  <c r="J16" i="1"/>
  <c r="J17" i="1"/>
  <c r="J18" i="1"/>
  <c r="J19" i="1"/>
  <c r="H17" i="1"/>
  <c r="H18" i="1"/>
  <c r="H19" i="1"/>
  <c r="J190" i="1"/>
  <c r="J15" i="1"/>
  <c r="H190" i="1"/>
  <c r="H15" i="1"/>
  <c r="H16" i="1"/>
  <c r="J180" i="1"/>
  <c r="J181" i="1"/>
  <c r="J188" i="1"/>
  <c r="J189" i="1"/>
  <c r="H180" i="1"/>
  <c r="H181" i="1"/>
  <c r="H188" i="1"/>
  <c r="H189" i="1"/>
  <c r="J164" i="1"/>
  <c r="J179" i="1"/>
  <c r="H164" i="1"/>
  <c r="H179" i="1"/>
  <c r="H151" i="1"/>
  <c r="H162" i="1"/>
  <c r="H163" i="1"/>
  <c r="J151" i="1"/>
  <c r="J162" i="1"/>
  <c r="J163" i="1"/>
  <c r="J11" i="1"/>
  <c r="J149" i="1"/>
  <c r="J150" i="1"/>
  <c r="H11" i="1"/>
  <c r="H149" i="1"/>
  <c r="H150" i="1"/>
  <c r="J7" i="1"/>
  <c r="J8" i="1"/>
  <c r="J5" i="1"/>
  <c r="J6" i="1"/>
  <c r="J9" i="1"/>
  <c r="J10" i="1"/>
  <c r="H5" i="1"/>
  <c r="H6" i="1"/>
  <c r="H7" i="1"/>
  <c r="H8" i="1"/>
  <c r="H9" i="1"/>
  <c r="H10" i="1"/>
  <c r="J3" i="1"/>
  <c r="J4" i="1"/>
  <c r="H3" i="1"/>
  <c r="H4" i="1"/>
  <c r="J133" i="1"/>
  <c r="J134" i="1"/>
  <c r="J132" i="1"/>
  <c r="H133" i="1"/>
  <c r="H134" i="1"/>
  <c r="H132" i="1"/>
  <c r="J109" i="1"/>
  <c r="J110" i="1"/>
  <c r="J111" i="1"/>
  <c r="H109" i="1"/>
  <c r="H110" i="1"/>
  <c r="H111" i="1"/>
  <c r="J77" i="1"/>
  <c r="J78" i="1"/>
  <c r="J79" i="1"/>
  <c r="H77" i="1"/>
  <c r="H78" i="1"/>
  <c r="H79" i="1"/>
  <c r="J44" i="1"/>
  <c r="J45" i="1"/>
  <c r="J46" i="1"/>
  <c r="H44" i="1"/>
  <c r="H45" i="1"/>
  <c r="H46" i="1"/>
  <c r="J13" i="1"/>
  <c r="J14" i="1"/>
  <c r="H13" i="1"/>
  <c r="H14" i="1"/>
  <c r="J12" i="1"/>
  <c r="H12" i="1"/>
</calcChain>
</file>

<file path=xl/sharedStrings.xml><?xml version="1.0" encoding="utf-8"?>
<sst xmlns="http://schemas.openxmlformats.org/spreadsheetml/2006/main" count="207" uniqueCount="92">
  <si>
    <t>GMW03</t>
  </si>
  <si>
    <t>GMW02</t>
  </si>
  <si>
    <t>MW1333_02</t>
  </si>
  <si>
    <t>DAMW5_02</t>
  </si>
  <si>
    <t>MW1371_02</t>
  </si>
  <si>
    <t>MW9A1</t>
  </si>
  <si>
    <t>GW82</t>
  </si>
  <si>
    <t>GW81</t>
  </si>
  <si>
    <t>GW80</t>
  </si>
  <si>
    <t>GW77</t>
  </si>
  <si>
    <t>GW76</t>
  </si>
  <si>
    <t>GW75</t>
  </si>
  <si>
    <t>GW74</t>
  </si>
  <si>
    <t>GW73</t>
  </si>
  <si>
    <t>GW72</t>
  </si>
  <si>
    <t>GW70</t>
  </si>
  <si>
    <t>GW69</t>
  </si>
  <si>
    <t>GW67</t>
  </si>
  <si>
    <t>GW65</t>
  </si>
  <si>
    <t>GW62</t>
  </si>
  <si>
    <t>GW61</t>
  </si>
  <si>
    <t>GW57</t>
  </si>
  <si>
    <t>GW56</t>
  </si>
  <si>
    <t>GW54</t>
  </si>
  <si>
    <t>GW53</t>
  </si>
  <si>
    <t>GW52</t>
  </si>
  <si>
    <t>GW51</t>
  </si>
  <si>
    <t>GW50</t>
  </si>
  <si>
    <t>GW49</t>
  </si>
  <si>
    <t>GW48</t>
  </si>
  <si>
    <t>GW47</t>
  </si>
  <si>
    <t>GW46</t>
  </si>
  <si>
    <t>GW45</t>
  </si>
  <si>
    <t>GW44</t>
  </si>
  <si>
    <t>GW43</t>
  </si>
  <si>
    <t>GW41</t>
  </si>
  <si>
    <t>GW40A/C</t>
  </si>
  <si>
    <t>GW39</t>
  </si>
  <si>
    <t>GW38</t>
  </si>
  <si>
    <t>GW37</t>
  </si>
  <si>
    <t>GW36</t>
  </si>
  <si>
    <t>GW35</t>
  </si>
  <si>
    <t>GW34</t>
  </si>
  <si>
    <t>GW33</t>
  </si>
  <si>
    <t>GW32</t>
  </si>
  <si>
    <t>GW31</t>
  </si>
  <si>
    <t>GW30</t>
  </si>
  <si>
    <t>GW29</t>
  </si>
  <si>
    <t>GW28</t>
  </si>
  <si>
    <t>GW27</t>
  </si>
  <si>
    <t>GW26</t>
  </si>
  <si>
    <t>GW25</t>
  </si>
  <si>
    <t>GW24</t>
  </si>
  <si>
    <t>GW23</t>
  </si>
  <si>
    <t>GW22</t>
  </si>
  <si>
    <t>GW21</t>
  </si>
  <si>
    <t>GW20</t>
  </si>
  <si>
    <t>GW19</t>
  </si>
  <si>
    <t>GW17</t>
  </si>
  <si>
    <t>GW16</t>
  </si>
  <si>
    <t>GW15</t>
  </si>
  <si>
    <t>GW14</t>
  </si>
  <si>
    <t>GW13</t>
  </si>
  <si>
    <t>GW12</t>
  </si>
  <si>
    <t>GW11</t>
  </si>
  <si>
    <t>GW10</t>
  </si>
  <si>
    <t>GW9</t>
  </si>
  <si>
    <t>GW8</t>
  </si>
  <si>
    <t>GW7</t>
  </si>
  <si>
    <t>GW6</t>
  </si>
  <si>
    <t>GW5</t>
  </si>
  <si>
    <t>GW4</t>
  </si>
  <si>
    <t>GW3</t>
  </si>
  <si>
    <t>GW2</t>
  </si>
  <si>
    <t>GW1</t>
  </si>
  <si>
    <t>﻿</t>
  </si>
  <si>
    <t>Northings</t>
  </si>
  <si>
    <t>Total well depth</t>
  </si>
  <si>
    <t>m</t>
  </si>
  <si>
    <t>mAHD</t>
  </si>
  <si>
    <t>Standing water level</t>
  </si>
  <si>
    <t>mBTOC</t>
  </si>
  <si>
    <t>Date</t>
  </si>
  <si>
    <t>Eastings</t>
  </si>
  <si>
    <t>F3</t>
  </si>
  <si>
    <t>GMW83</t>
  </si>
  <si>
    <t>Elevation (top of casing)</t>
  </si>
  <si>
    <t>GW18</t>
  </si>
  <si>
    <t>GW42AC</t>
  </si>
  <si>
    <t>Station</t>
  </si>
  <si>
    <t>mAHD2</t>
  </si>
  <si>
    <t>mAHD3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</si>
</sst>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Current%20Projects/Contaminated%20sites/Fishermans%20Bend/Overall/GIS%20data%20release/20180203%20DRAFT%20VSDL%20Release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DAT groundwater"/>
      <sheetName val="EsDAT soil"/>
      <sheetName val="GW_variables"/>
      <sheetName val="Hydtra VARIABLES"/>
      <sheetName val="ChemCode Chemistry Lookup"/>
      <sheetName val="GW_codes"/>
      <sheetName val="DRAFT Format field"/>
      <sheetName val="DRAFT Format groundwater lab"/>
      <sheetName val="DRAFT Format soil lab"/>
      <sheetName val="VAF trial"/>
      <sheetName val="Sheet1"/>
      <sheetName val="AECOM rpt extract 1"/>
      <sheetName val="bore"/>
      <sheetName val="Sheet3"/>
      <sheetName val="Sheet6"/>
      <sheetName val="Sheet4"/>
      <sheetName val="Sheet7"/>
      <sheetName val="Sheet8"/>
      <sheetName val="Sheet5"/>
    </sheetNames>
    <sheetDataSet>
      <sheetData sheetId="0">
        <row r="16">
          <cell r="E16" t="str">
            <v>EM1517387001</v>
          </cell>
        </row>
        <row r="17">
          <cell r="E17" t="str">
            <v>EM1605749001</v>
          </cell>
        </row>
        <row r="18">
          <cell r="E18" t="str">
            <v>EM1709029001</v>
          </cell>
        </row>
        <row r="19">
          <cell r="E19" t="str">
            <v>EM1517387002</v>
          </cell>
        </row>
        <row r="20">
          <cell r="E20" t="str">
            <v>EM1605749046</v>
          </cell>
        </row>
        <row r="21">
          <cell r="E21" t="str">
            <v>EM1709371020</v>
          </cell>
        </row>
        <row r="22">
          <cell r="E22" t="str">
            <v>EM1517384004</v>
          </cell>
        </row>
        <row r="23">
          <cell r="E23" t="str">
            <v>EM1605749002</v>
          </cell>
        </row>
        <row r="24">
          <cell r="E24" t="str">
            <v>EM1709106012</v>
          </cell>
        </row>
        <row r="25">
          <cell r="E25" t="str">
            <v>EM1517384001</v>
          </cell>
        </row>
        <row r="26">
          <cell r="E26" t="str">
            <v>EM1605749003</v>
          </cell>
        </row>
        <row r="27">
          <cell r="E27" t="str">
            <v>EM1709106013</v>
          </cell>
        </row>
        <row r="28">
          <cell r="E28" t="str">
            <v>EM1517312016 / EM1517387004</v>
          </cell>
        </row>
        <row r="29">
          <cell r="E29" t="str">
            <v>EM1605749004</v>
          </cell>
        </row>
        <row r="30">
          <cell r="E30" t="str">
            <v>EM1709106010</v>
          </cell>
        </row>
        <row r="31">
          <cell r="E31" t="str">
            <v>EM1517387003</v>
          </cell>
        </row>
        <row r="32">
          <cell r="E32" t="str">
            <v>EM1605749005</v>
          </cell>
        </row>
        <row r="33">
          <cell r="E33" t="str">
            <v>EM1709106016</v>
          </cell>
        </row>
        <row r="34">
          <cell r="E34" t="str">
            <v>EM1517384003</v>
          </cell>
        </row>
        <row r="35">
          <cell r="E35" t="str">
            <v>EM1605749006</v>
          </cell>
        </row>
        <row r="36">
          <cell r="E36" t="str">
            <v>EM1709029002</v>
          </cell>
        </row>
        <row r="37">
          <cell r="E37" t="str">
            <v>EM1517384006</v>
          </cell>
        </row>
        <row r="38">
          <cell r="E38" t="str">
            <v>EM1605749007</v>
          </cell>
        </row>
        <row r="39">
          <cell r="E39" t="str">
            <v>EM1709371001</v>
          </cell>
        </row>
        <row r="40">
          <cell r="E40" t="str">
            <v>EM1517384002</v>
          </cell>
        </row>
        <row r="41">
          <cell r="E41" t="str">
            <v>EM1605749008</v>
          </cell>
        </row>
        <row r="42">
          <cell r="E42" t="str">
            <v>EM1709106011</v>
          </cell>
        </row>
        <row r="43">
          <cell r="E43" t="str">
            <v>EM1517312017</v>
          </cell>
        </row>
        <row r="44">
          <cell r="E44" t="str">
            <v>EM1605749047</v>
          </cell>
        </row>
        <row r="45">
          <cell r="E45" t="str">
            <v>EM1709415009</v>
          </cell>
        </row>
        <row r="46">
          <cell r="E46" t="str">
            <v>EM1517384005</v>
          </cell>
        </row>
        <row r="47">
          <cell r="E47" t="str">
            <v>EM1605749009</v>
          </cell>
        </row>
        <row r="48">
          <cell r="E48" t="str">
            <v>EM1709106015</v>
          </cell>
        </row>
        <row r="49">
          <cell r="E49" t="str">
            <v>EM1517384007</v>
          </cell>
        </row>
        <row r="50">
          <cell r="E50" t="str">
            <v>EM1605749010</v>
          </cell>
        </row>
        <row r="51">
          <cell r="E51" t="str">
            <v>EM1709192003</v>
          </cell>
        </row>
        <row r="52">
          <cell r="E52" t="str">
            <v>EM1517312010 / EM1517387005</v>
          </cell>
        </row>
        <row r="53">
          <cell r="E53" t="str">
            <v>EM1605749048</v>
          </cell>
        </row>
        <row r="54">
          <cell r="E54" t="str">
            <v>EM1709192005</v>
          </cell>
        </row>
        <row r="55">
          <cell r="E55" t="str">
            <v>EM1517312001</v>
          </cell>
        </row>
        <row r="56">
          <cell r="E56" t="str">
            <v>EM1605749011</v>
          </cell>
        </row>
        <row r="57">
          <cell r="E57" t="str">
            <v>EM1709415010</v>
          </cell>
        </row>
        <row r="58">
          <cell r="E58" t="str">
            <v>EM1517312003</v>
          </cell>
        </row>
        <row r="59">
          <cell r="E59" t="str">
            <v>EM1605749012</v>
          </cell>
        </row>
        <row r="60">
          <cell r="E60" t="str">
            <v>EM1709192014</v>
          </cell>
        </row>
        <row r="61">
          <cell r="E61" t="str">
            <v>EM1517312002</v>
          </cell>
        </row>
        <row r="62">
          <cell r="E62" t="str">
            <v>EM1605749013</v>
          </cell>
        </row>
        <row r="63">
          <cell r="E63" t="str">
            <v>EM1709192004</v>
          </cell>
        </row>
        <row r="64">
          <cell r="E64" t="str">
            <v>EM1517312005 / EM1517502001</v>
          </cell>
        </row>
        <row r="65">
          <cell r="E65" t="str">
            <v>EM1605749014</v>
          </cell>
        </row>
        <row r="66">
          <cell r="E66" t="str">
            <v>EM1709192013</v>
          </cell>
        </row>
        <row r="67">
          <cell r="E67" t="str">
            <v>EM1517153006</v>
          </cell>
        </row>
        <row r="68">
          <cell r="E68" t="str">
            <v>EM1605749015</v>
          </cell>
        </row>
        <row r="69">
          <cell r="E69" t="str">
            <v>EM1517153007 / EM1517387006</v>
          </cell>
        </row>
        <row r="70">
          <cell r="E70" t="str">
            <v>EM1605749016</v>
          </cell>
        </row>
        <row r="71">
          <cell r="E71" t="str">
            <v>EM1709192010</v>
          </cell>
        </row>
        <row r="72">
          <cell r="E72" t="str">
            <v>EM1517312011 / EM1517384009</v>
          </cell>
        </row>
        <row r="73">
          <cell r="E73" t="str">
            <v>EM1605749017</v>
          </cell>
        </row>
        <row r="74">
          <cell r="E74" t="str">
            <v>EM1709192001</v>
          </cell>
        </row>
        <row r="75">
          <cell r="E75" t="str">
            <v>EM1517312006</v>
          </cell>
        </row>
        <row r="76">
          <cell r="E76" t="str">
            <v>EM1605749018</v>
          </cell>
        </row>
        <row r="77">
          <cell r="E77" t="str">
            <v>EM1709192002</v>
          </cell>
        </row>
        <row r="78">
          <cell r="E78" t="str">
            <v>EM1517312013 / EM1517502002</v>
          </cell>
        </row>
        <row r="79">
          <cell r="E79" t="str">
            <v>EM1605749019</v>
          </cell>
        </row>
        <row r="80">
          <cell r="E80" t="str">
            <v>EM1709106007</v>
          </cell>
        </row>
        <row r="81">
          <cell r="E81" t="str">
            <v>EM1517312004</v>
          </cell>
        </row>
        <row r="82">
          <cell r="E82" t="str">
            <v>EM1605749049</v>
          </cell>
        </row>
        <row r="83">
          <cell r="E83" t="str">
            <v>EM1709106006</v>
          </cell>
        </row>
        <row r="84">
          <cell r="E84" t="str">
            <v>EM1517153003</v>
          </cell>
        </row>
        <row r="85">
          <cell r="E85" t="str">
            <v>EM1605749020</v>
          </cell>
        </row>
        <row r="86">
          <cell r="E86" t="str">
            <v>EM1709192012</v>
          </cell>
        </row>
        <row r="87">
          <cell r="E87" t="str">
            <v>EM1517312008 / EM1517502003</v>
          </cell>
        </row>
        <row r="88">
          <cell r="E88" t="str">
            <v>EM1605749021</v>
          </cell>
        </row>
        <row r="89">
          <cell r="E89" t="str">
            <v>EM1709192006</v>
          </cell>
        </row>
        <row r="90">
          <cell r="E90" t="str">
            <v>EM1517312012 / EM1517384010</v>
          </cell>
        </row>
        <row r="91">
          <cell r="E91" t="str">
            <v>EM1605749022</v>
          </cell>
        </row>
        <row r="92">
          <cell r="E92" t="str">
            <v>EM1709415012</v>
          </cell>
        </row>
        <row r="93">
          <cell r="E93" t="str">
            <v>EM1517312014</v>
          </cell>
        </row>
        <row r="94">
          <cell r="E94" t="str">
            <v>EM1605749050</v>
          </cell>
        </row>
        <row r="95">
          <cell r="E95" t="str">
            <v>EM1709192009</v>
          </cell>
        </row>
        <row r="96">
          <cell r="E96" t="str">
            <v>EM1517153004</v>
          </cell>
        </row>
        <row r="97">
          <cell r="E97" t="str">
            <v>EM1605749023</v>
          </cell>
        </row>
        <row r="98">
          <cell r="E98" t="str">
            <v>EM1709106005</v>
          </cell>
        </row>
        <row r="99">
          <cell r="E99" t="str">
            <v>EM1517312009 / EM1517502004</v>
          </cell>
        </row>
        <row r="100">
          <cell r="E100" t="str">
            <v>EM1605749051</v>
          </cell>
        </row>
        <row r="101">
          <cell r="E101" t="str">
            <v>EM1709106009</v>
          </cell>
        </row>
        <row r="102">
          <cell r="E102" t="str">
            <v>EM1517312015 / EM1517502005</v>
          </cell>
        </row>
        <row r="103">
          <cell r="E103" t="str">
            <v>EM1605749024</v>
          </cell>
        </row>
        <row r="104">
          <cell r="E104" t="str">
            <v>EM1709371015</v>
          </cell>
        </row>
        <row r="105">
          <cell r="E105" t="str">
            <v>EM1517153005 / EM1517384011</v>
          </cell>
        </row>
        <row r="106">
          <cell r="E106" t="str">
            <v>EM1605749025</v>
          </cell>
        </row>
        <row r="107">
          <cell r="E107" t="str">
            <v>EM1709029005</v>
          </cell>
        </row>
        <row r="108">
          <cell r="E108" t="str">
            <v>EM1517384008</v>
          </cell>
        </row>
        <row r="109">
          <cell r="E109" t="str">
            <v>EM1605749026</v>
          </cell>
        </row>
        <row r="110">
          <cell r="E110" t="str">
            <v>EM1709415011</v>
          </cell>
        </row>
        <row r="111">
          <cell r="E111" t="str">
            <v>EM1517153017 / EM1517384012</v>
          </cell>
        </row>
        <row r="112">
          <cell r="E112" t="str">
            <v>EM1605749027</v>
          </cell>
        </row>
        <row r="113">
          <cell r="E113" t="str">
            <v>EM1709106002</v>
          </cell>
        </row>
        <row r="114">
          <cell r="E114" t="str">
            <v>EM1517153018 / EM1517384013</v>
          </cell>
        </row>
        <row r="115">
          <cell r="E115" t="str">
            <v>EM1605749028</v>
          </cell>
        </row>
        <row r="116">
          <cell r="E116" t="str">
            <v>EM1709029006</v>
          </cell>
        </row>
        <row r="117">
          <cell r="E117" t="str">
            <v>EM1517153001 / EM1517387007</v>
          </cell>
        </row>
        <row r="118">
          <cell r="E118" t="str">
            <v>EM1605749029</v>
          </cell>
        </row>
        <row r="119">
          <cell r="E119" t="str">
            <v>EM1709192011</v>
          </cell>
        </row>
        <row r="120">
          <cell r="E120" t="str">
            <v>EM1517153016</v>
          </cell>
        </row>
        <row r="121">
          <cell r="E121" t="str">
            <v>EM1605749030</v>
          </cell>
        </row>
        <row r="122">
          <cell r="E122" t="str">
            <v>EM1709106003</v>
          </cell>
        </row>
        <row r="123">
          <cell r="E123" t="str">
            <v>EM1517153019 / EM1517384014</v>
          </cell>
        </row>
        <row r="124">
          <cell r="E124" t="str">
            <v>EM1605749031</v>
          </cell>
        </row>
        <row r="125">
          <cell r="E125" t="str">
            <v>EM1709106004</v>
          </cell>
        </row>
        <row r="126">
          <cell r="E126" t="str">
            <v>EM1517153002</v>
          </cell>
        </row>
        <row r="127">
          <cell r="E127" t="str">
            <v>EM1605749032</v>
          </cell>
        </row>
        <row r="128">
          <cell r="E128" t="str">
            <v>EM1709106001</v>
          </cell>
        </row>
        <row r="129">
          <cell r="E129" t="str">
            <v>EM1706246009</v>
          </cell>
        </row>
        <row r="130">
          <cell r="E130" t="str">
            <v>EM1709106020</v>
          </cell>
        </row>
        <row r="131">
          <cell r="E131" t="str">
            <v>EM1709106021</v>
          </cell>
        </row>
        <row r="132">
          <cell r="E132" t="str">
            <v>EM1706071002</v>
          </cell>
        </row>
        <row r="133">
          <cell r="E133" t="str">
            <v>EM1705994020</v>
          </cell>
        </row>
        <row r="134">
          <cell r="E134" t="str">
            <v>EM1709371018</v>
          </cell>
        </row>
        <row r="135">
          <cell r="E135" t="str">
            <v>EM1705994004</v>
          </cell>
        </row>
        <row r="136">
          <cell r="E136" t="str">
            <v>EM1709231009</v>
          </cell>
        </row>
        <row r="137">
          <cell r="E137" t="str">
            <v>EM1705809004 / EM1707203001</v>
          </cell>
        </row>
        <row r="138">
          <cell r="E138" t="str">
            <v>EM1709231003</v>
          </cell>
        </row>
        <row r="139">
          <cell r="E139" t="str">
            <v>EM1706246011</v>
          </cell>
        </row>
        <row r="140">
          <cell r="E140" t="str">
            <v>EM1709106023</v>
          </cell>
        </row>
        <row r="141">
          <cell r="E141" t="str">
            <v>EM1706246018</v>
          </cell>
        </row>
        <row r="142">
          <cell r="E142" t="str">
            <v>EM1709371017</v>
          </cell>
        </row>
        <row r="143">
          <cell r="E143" t="str">
            <v>EM1706246002</v>
          </cell>
        </row>
        <row r="144">
          <cell r="E144" t="str">
            <v>EM1709231004</v>
          </cell>
        </row>
        <row r="145">
          <cell r="E145" t="str">
            <v>EM1706246015</v>
          </cell>
        </row>
        <row r="146">
          <cell r="E146" t="str">
            <v>EM1709371019</v>
          </cell>
        </row>
        <row r="147">
          <cell r="E147" t="str">
            <v>EM1705994021</v>
          </cell>
        </row>
        <row r="148">
          <cell r="E148" t="str">
            <v>EM1709415004</v>
          </cell>
        </row>
        <row r="149">
          <cell r="E149" t="str">
            <v>EM1706246010</v>
          </cell>
        </row>
        <row r="150">
          <cell r="E150" t="str">
            <v>EM1709106024</v>
          </cell>
        </row>
        <row r="151">
          <cell r="E151" t="str">
            <v>EM1706246017</v>
          </cell>
        </row>
        <row r="152">
          <cell r="E152" t="str">
            <v>EM1709106022</v>
          </cell>
        </row>
        <row r="153">
          <cell r="E153" t="str">
            <v>EM1705994019</v>
          </cell>
        </row>
        <row r="154">
          <cell r="E154" t="str">
            <v>EM1709415001</v>
          </cell>
        </row>
        <row r="155">
          <cell r="E155" t="str">
            <v>EM1706071001</v>
          </cell>
        </row>
        <row r="156">
          <cell r="E156" t="str">
            <v>EM1709029009</v>
          </cell>
        </row>
        <row r="157">
          <cell r="E157" t="str">
            <v>EM1705994022</v>
          </cell>
        </row>
        <row r="158">
          <cell r="E158" t="str">
            <v>EM1709415002</v>
          </cell>
        </row>
        <row r="159">
          <cell r="E159" t="str">
            <v>EM1706246016</v>
          </cell>
        </row>
        <row r="160">
          <cell r="E160" t="str">
            <v>EM1709106026</v>
          </cell>
        </row>
        <row r="161">
          <cell r="E161" t="str">
            <v>EM1706246012</v>
          </cell>
        </row>
        <row r="162">
          <cell r="E162" t="str">
            <v>EM1709029010</v>
          </cell>
        </row>
        <row r="163">
          <cell r="E163" t="str">
            <v>EM1705809006 / EM1707203002</v>
          </cell>
        </row>
        <row r="164">
          <cell r="E164" t="str">
            <v>EM1709231013</v>
          </cell>
        </row>
        <row r="165">
          <cell r="E165" t="str">
            <v>EM1706246003</v>
          </cell>
        </row>
        <row r="166">
          <cell r="E166" t="str">
            <v>EM1709371013</v>
          </cell>
        </row>
        <row r="167">
          <cell r="E167" t="str">
            <v>EM1705994013</v>
          </cell>
        </row>
        <row r="168">
          <cell r="E168" t="str">
            <v>EM1709415003</v>
          </cell>
        </row>
        <row r="169">
          <cell r="E169" t="str">
            <v>EM1706246004</v>
          </cell>
        </row>
        <row r="170">
          <cell r="E170" t="str">
            <v>EM1709371014</v>
          </cell>
        </row>
        <row r="171">
          <cell r="E171" t="str">
            <v>EM1705809003 / EM1707203003</v>
          </cell>
        </row>
        <row r="172">
          <cell r="E172" t="str">
            <v>EM1709231005</v>
          </cell>
        </row>
        <row r="173">
          <cell r="E173" t="str">
            <v>EM1706246005</v>
          </cell>
        </row>
        <row r="174">
          <cell r="E174" t="str">
            <v>EM1709371012</v>
          </cell>
        </row>
        <row r="175">
          <cell r="E175" t="str">
            <v>EM1706246001</v>
          </cell>
        </row>
        <row r="176">
          <cell r="E176" t="str">
            <v>EM1709231010</v>
          </cell>
        </row>
        <row r="177">
          <cell r="E177" t="str">
            <v>EM1706071003</v>
          </cell>
        </row>
        <row r="178">
          <cell r="E178" t="str">
            <v>EM1709371004</v>
          </cell>
        </row>
        <row r="179">
          <cell r="E179" t="str">
            <v>EM1705994008</v>
          </cell>
        </row>
        <row r="180">
          <cell r="E180" t="str">
            <v>EM1709231011</v>
          </cell>
        </row>
        <row r="181">
          <cell r="E181" t="str">
            <v>EM1705994002</v>
          </cell>
        </row>
        <row r="182">
          <cell r="E182" t="str">
            <v>EM1709371011</v>
          </cell>
        </row>
        <row r="183">
          <cell r="E183" t="str">
            <v>EM1706071004</v>
          </cell>
        </row>
        <row r="184">
          <cell r="E184" t="str">
            <v>EM1709371005</v>
          </cell>
        </row>
        <row r="185">
          <cell r="E185" t="str">
            <v>EM1705994003</v>
          </cell>
        </row>
        <row r="186">
          <cell r="E186" t="str">
            <v>EM1709231006</v>
          </cell>
        </row>
        <row r="187">
          <cell r="E187" t="str">
            <v>EM1705994001</v>
          </cell>
        </row>
        <row r="188">
          <cell r="E188" t="str">
            <v>EM1709231007</v>
          </cell>
        </row>
        <row r="189">
          <cell r="E189" t="str">
            <v>EM1705809002 / EM1707203004</v>
          </cell>
        </row>
        <row r="190">
          <cell r="E190" t="str">
            <v>EM1709371002</v>
          </cell>
        </row>
        <row r="191">
          <cell r="E191" t="str">
            <v>EM1705809001 / EM1707203005</v>
          </cell>
        </row>
        <row r="192">
          <cell r="E192" t="str">
            <v>EM1709371003</v>
          </cell>
        </row>
        <row r="193">
          <cell r="E193" t="str">
            <v>EM1705809005 / EM1707203006</v>
          </cell>
        </row>
        <row r="194">
          <cell r="E194" t="str">
            <v>EM1709231008</v>
          </cell>
        </row>
        <row r="195">
          <cell r="E195" t="str">
            <v>EM1705994014</v>
          </cell>
        </row>
        <row r="196">
          <cell r="E196" t="str">
            <v>EM1706071006</v>
          </cell>
        </row>
        <row r="197">
          <cell r="E197" t="str">
            <v>EM1709192019</v>
          </cell>
        </row>
        <row r="198">
          <cell r="E198" t="str">
            <v>EM1705994016</v>
          </cell>
        </row>
        <row r="199">
          <cell r="E199" t="str">
            <v>EM1709192020</v>
          </cell>
        </row>
        <row r="200">
          <cell r="E200" t="str">
            <v>EM1705994010</v>
          </cell>
        </row>
        <row r="201">
          <cell r="E201" t="str">
            <v>EM1709192017</v>
          </cell>
        </row>
        <row r="202">
          <cell r="E202" t="str">
            <v>EM1706246021</v>
          </cell>
        </row>
        <row r="203">
          <cell r="E203" t="str">
            <v>EM1709192018</v>
          </cell>
        </row>
        <row r="204">
          <cell r="E204" t="str">
            <v>EM1706071005</v>
          </cell>
        </row>
        <row r="205">
          <cell r="E205" t="str">
            <v>EM1709231012</v>
          </cell>
        </row>
        <row r="206">
          <cell r="E206" t="str">
            <v>EM1705994009</v>
          </cell>
        </row>
        <row r="207">
          <cell r="E207" t="str">
            <v>EM1709192022</v>
          </cell>
        </row>
        <row r="208">
          <cell r="E208" t="str">
            <v>EM1705994015</v>
          </cell>
        </row>
        <row r="209">
          <cell r="E209" t="str">
            <v>EM1709192027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ED5C62-7CC0-4A40-826E-8F8928CE65B4}" name="Table1" displayName="Table1" ref="A2:J196" totalsRowShown="0">
  <autoFilter ref="A2:J196" xr:uid="{83FDF1E2-C956-4848-AA95-11C1F0DD7B97}"/>
  <tableColumns count="10">
    <tableColumn id="1" xr3:uid="{9E9760A5-C3AD-47CA-8C7C-96EEC6A6B267}" name="﻿"/>
    <tableColumn id="2" xr3:uid="{1F198120-D555-4F11-B820-22EA293E6D28}" name="Station"/>
    <tableColumn id="3" xr3:uid="{C72FA2CE-5EFC-4171-8878-2F4BD4086F8E}" name="Date" dataDxfId="0"/>
    <tableColumn id="4" xr3:uid="{58A917D2-7C34-49E5-9839-A7B32D041457}" name="Eastings"/>
    <tableColumn id="5" xr3:uid="{8331486A-B446-4851-AFC3-CA75F60659A3}" name="Northings"/>
    <tableColumn id="6" xr3:uid="{1CE3428A-68E0-4BFC-86B9-BA7DC473280E}" name="mAHD"/>
    <tableColumn id="7" xr3:uid="{590AA2C3-B6C7-4A6D-A38C-0B7D627A53C2}" name="m"/>
    <tableColumn id="8" xr3:uid="{EC2EDD5A-3A81-4A34-94C1-651D3A1F1674}" name="mAHD2">
      <calculatedColumnFormula>F3-G3</calculatedColumnFormula>
    </tableColumn>
    <tableColumn id="9" xr3:uid="{5FCF8A53-F15A-415B-9FDC-CED5EC303183}" name="mBTOC"/>
    <tableColumn id="10" xr3:uid="{FD7595A6-7D9E-4D85-9603-185C325DF0B1}" name="mAHD3">
      <calculatedColumnFormula>F3-I3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157A-0DA4-41B8-88CA-E0E7383E4F0A}">
  <dimension ref="A1:J196"/>
  <sheetViews>
    <sheetView tabSelected="1" zoomScale="80" zoomScaleNormal="80" workbookViewId="0">
      <selection activeCell="B11" sqref="B11"/>
    </sheetView>
  </sheetViews>
  <sheetFormatPr defaultRowHeight="14.25" x14ac:dyDescent="0.45"/>
  <cols>
    <col min="3" max="3" width="10.265625" bestFit="1" customWidth="1"/>
    <col min="4" max="4" width="9.73046875" bestFit="1" customWidth="1"/>
    <col min="5" max="5" width="10.73046875" bestFit="1" customWidth="1"/>
    <col min="6" max="6" width="20.9296875" bestFit="1" customWidth="1"/>
    <col min="7" max="7" width="16.53125" bestFit="1" customWidth="1"/>
    <col min="8" max="8" width="8.9296875" customWidth="1"/>
  </cols>
  <sheetData>
    <row r="1" spans="1:10" x14ac:dyDescent="0.45">
      <c r="F1" t="s">
        <v>86</v>
      </c>
      <c r="G1" t="s">
        <v>77</v>
      </c>
      <c r="I1" t="s">
        <v>80</v>
      </c>
    </row>
    <row r="2" spans="1:10" x14ac:dyDescent="0.45">
      <c r="A2" t="s">
        <v>75</v>
      </c>
      <c r="B2" t="s">
        <v>89</v>
      </c>
      <c r="C2" t="s">
        <v>82</v>
      </c>
      <c r="D2" t="s">
        <v>83</v>
      </c>
      <c r="E2" t="s">
        <v>76</v>
      </c>
      <c r="F2" t="s">
        <v>79</v>
      </c>
      <c r="G2" t="s">
        <v>78</v>
      </c>
      <c r="H2" t="s">
        <v>90</v>
      </c>
      <c r="I2" t="s">
        <v>81</v>
      </c>
      <c r="J2" t="s">
        <v>91</v>
      </c>
    </row>
    <row r="3" spans="1:10" x14ac:dyDescent="0.45">
      <c r="A3" t="s">
        <v>3</v>
      </c>
      <c r="D3">
        <v>316531.3</v>
      </c>
      <c r="E3">
        <v>5811609.4000000004</v>
      </c>
      <c r="F3">
        <v>2.157</v>
      </c>
      <c r="G3">
        <v>2.4700000000000002</v>
      </c>
      <c r="H3">
        <f t="shared" ref="H3:H34" si="0">F3-G3</f>
        <v>-0.31300000000000017</v>
      </c>
      <c r="I3">
        <v>1.2</v>
      </c>
      <c r="J3">
        <f t="shared" ref="J3:J34" si="1">F3-I3</f>
        <v>0.95700000000000007</v>
      </c>
    </row>
    <row r="4" spans="1:10" x14ac:dyDescent="0.45">
      <c r="A4" t="s">
        <v>3</v>
      </c>
      <c r="D4">
        <v>316531.3</v>
      </c>
      <c r="E4">
        <v>5811609.4000000004</v>
      </c>
      <c r="F4">
        <v>2.157</v>
      </c>
      <c r="G4">
        <v>2.4700000000000002</v>
      </c>
      <c r="H4">
        <f t="shared" si="0"/>
        <v>-0.31300000000000017</v>
      </c>
      <c r="I4">
        <v>1.3</v>
      </c>
      <c r="J4">
        <f t="shared" si="1"/>
        <v>0.85699999999999998</v>
      </c>
    </row>
    <row r="5" spans="1:10" x14ac:dyDescent="0.45">
      <c r="A5" t="s">
        <v>84</v>
      </c>
      <c r="D5">
        <v>316590</v>
      </c>
      <c r="E5">
        <v>5811464.2000000002</v>
      </c>
      <c r="H5">
        <f t="shared" si="0"/>
        <v>0</v>
      </c>
      <c r="J5">
        <f t="shared" si="1"/>
        <v>0</v>
      </c>
    </row>
    <row r="6" spans="1:10" x14ac:dyDescent="0.45">
      <c r="A6" t="s">
        <v>84</v>
      </c>
      <c r="D6">
        <v>316590</v>
      </c>
      <c r="E6">
        <v>5811464.2000000002</v>
      </c>
      <c r="H6">
        <f t="shared" si="0"/>
        <v>0</v>
      </c>
      <c r="J6">
        <f t="shared" si="1"/>
        <v>0</v>
      </c>
    </row>
    <row r="7" spans="1:10" x14ac:dyDescent="0.45">
      <c r="A7" t="s">
        <v>1</v>
      </c>
      <c r="D7">
        <v>316811.3</v>
      </c>
      <c r="E7">
        <v>5811741.0999999996</v>
      </c>
      <c r="F7">
        <v>2.0390000000000001</v>
      </c>
      <c r="G7">
        <v>2.7</v>
      </c>
      <c r="H7">
        <f t="shared" si="0"/>
        <v>-0.66100000000000003</v>
      </c>
      <c r="I7">
        <v>1.81</v>
      </c>
      <c r="J7">
        <f t="shared" si="1"/>
        <v>0.22900000000000009</v>
      </c>
    </row>
    <row r="8" spans="1:10" x14ac:dyDescent="0.45">
      <c r="A8" t="s">
        <v>1</v>
      </c>
      <c r="D8">
        <v>316811.3</v>
      </c>
      <c r="E8">
        <v>5811741.0999999996</v>
      </c>
      <c r="F8">
        <v>2.0390000000000001</v>
      </c>
      <c r="G8">
        <v>2.7</v>
      </c>
      <c r="H8">
        <f t="shared" si="0"/>
        <v>-0.66100000000000003</v>
      </c>
      <c r="I8">
        <v>1.78</v>
      </c>
      <c r="J8">
        <f t="shared" si="1"/>
        <v>0.25900000000000012</v>
      </c>
    </row>
    <row r="9" spans="1:10" x14ac:dyDescent="0.45">
      <c r="A9" t="s">
        <v>0</v>
      </c>
      <c r="D9">
        <v>316918.40000000002</v>
      </c>
      <c r="E9">
        <v>5811419</v>
      </c>
      <c r="F9">
        <v>3.1779999999999999</v>
      </c>
      <c r="G9">
        <v>3.44</v>
      </c>
      <c r="H9">
        <f t="shared" si="0"/>
        <v>-0.26200000000000001</v>
      </c>
      <c r="I9">
        <v>1.82</v>
      </c>
      <c r="J9">
        <f t="shared" si="1"/>
        <v>1.3579999999999999</v>
      </c>
    </row>
    <row r="10" spans="1:10" x14ac:dyDescent="0.45">
      <c r="A10" t="s">
        <v>0</v>
      </c>
      <c r="D10">
        <v>316918.40000000002</v>
      </c>
      <c r="E10">
        <v>5811419</v>
      </c>
      <c r="F10">
        <v>3.1779999999999999</v>
      </c>
      <c r="G10">
        <v>3.44</v>
      </c>
      <c r="H10">
        <f t="shared" si="0"/>
        <v>-0.26200000000000001</v>
      </c>
      <c r="I10">
        <v>1.92</v>
      </c>
      <c r="J10">
        <f t="shared" si="1"/>
        <v>1.258</v>
      </c>
    </row>
    <row r="11" spans="1:10" x14ac:dyDescent="0.45">
      <c r="A11" t="s">
        <v>85</v>
      </c>
      <c r="C11" s="1">
        <v>42866</v>
      </c>
      <c r="D11">
        <v>316393.27950800001</v>
      </c>
      <c r="E11">
        <v>5810992.4129499998</v>
      </c>
      <c r="H11">
        <f t="shared" si="0"/>
        <v>0</v>
      </c>
      <c r="I11">
        <v>1.96</v>
      </c>
      <c r="J11">
        <f t="shared" si="1"/>
        <v>-1.96</v>
      </c>
    </row>
    <row r="12" spans="1:10" x14ac:dyDescent="0.45">
      <c r="A12" t="s">
        <v>74</v>
      </c>
      <c r="C12" s="1">
        <v>42328</v>
      </c>
      <c r="D12">
        <v>316394.90999999997</v>
      </c>
      <c r="E12">
        <v>5810553.1500000004</v>
      </c>
      <c r="F12">
        <v>2.4950000000000001</v>
      </c>
      <c r="G12">
        <v>4.5</v>
      </c>
      <c r="H12">
        <f t="shared" si="0"/>
        <v>-2.0049999999999999</v>
      </c>
      <c r="I12">
        <v>2.95</v>
      </c>
      <c r="J12">
        <f t="shared" si="1"/>
        <v>-0.45500000000000007</v>
      </c>
    </row>
    <row r="13" spans="1:10" x14ac:dyDescent="0.45">
      <c r="A13" t="s">
        <v>74</v>
      </c>
      <c r="C13" s="1">
        <v>42507</v>
      </c>
      <c r="D13">
        <v>316394.90999999997</v>
      </c>
      <c r="E13">
        <v>5810553.1500000004</v>
      </c>
      <c r="F13">
        <v>2.4950000000000001</v>
      </c>
      <c r="G13">
        <v>4.5</v>
      </c>
      <c r="H13">
        <f t="shared" si="0"/>
        <v>-2.0049999999999999</v>
      </c>
      <c r="I13">
        <v>2.42</v>
      </c>
      <c r="J13">
        <f t="shared" si="1"/>
        <v>7.5000000000000178E-2</v>
      </c>
    </row>
    <row r="14" spans="1:10" x14ac:dyDescent="0.45">
      <c r="A14" t="s">
        <v>74</v>
      </c>
      <c r="C14" s="1">
        <v>42926</v>
      </c>
      <c r="D14">
        <v>316394.90999999997</v>
      </c>
      <c r="E14">
        <v>5810553.1500000004</v>
      </c>
      <c r="F14">
        <v>2.4950000000000001</v>
      </c>
      <c r="G14">
        <v>4.5</v>
      </c>
      <c r="H14">
        <f t="shared" si="0"/>
        <v>-2.0049999999999999</v>
      </c>
      <c r="I14">
        <v>1.74</v>
      </c>
      <c r="J14">
        <f t="shared" si="1"/>
        <v>0.75500000000000012</v>
      </c>
    </row>
    <row r="15" spans="1:10" x14ac:dyDescent="0.45">
      <c r="A15" t="s">
        <v>65</v>
      </c>
      <c r="C15" s="1">
        <v>42326</v>
      </c>
      <c r="D15">
        <v>318065.09000000003</v>
      </c>
      <c r="E15">
        <v>5810906.7400000002</v>
      </c>
      <c r="F15">
        <v>3.1</v>
      </c>
      <c r="G15">
        <v>5.5</v>
      </c>
      <c r="H15">
        <f t="shared" si="0"/>
        <v>-2.4</v>
      </c>
      <c r="I15">
        <v>2.73</v>
      </c>
      <c r="J15">
        <f t="shared" si="1"/>
        <v>0.37000000000000011</v>
      </c>
    </row>
    <row r="16" spans="1:10" x14ac:dyDescent="0.45">
      <c r="A16" t="s">
        <v>65</v>
      </c>
      <c r="C16" s="1">
        <v>42508</v>
      </c>
      <c r="D16">
        <v>318065.09000000003</v>
      </c>
      <c r="E16">
        <v>5810906.7400000002</v>
      </c>
      <c r="F16">
        <v>3.1</v>
      </c>
      <c r="G16">
        <v>5.5</v>
      </c>
      <c r="H16">
        <f t="shared" si="0"/>
        <v>-2.4</v>
      </c>
      <c r="I16">
        <v>2.9049999999999998</v>
      </c>
      <c r="J16">
        <f t="shared" si="1"/>
        <v>0.19500000000000028</v>
      </c>
    </row>
    <row r="17" spans="1:10" x14ac:dyDescent="0.45">
      <c r="A17" t="s">
        <v>65</v>
      </c>
      <c r="C17" s="1">
        <v>42933</v>
      </c>
      <c r="D17">
        <v>318065.09000000003</v>
      </c>
      <c r="E17">
        <v>5810906.7400000002</v>
      </c>
      <c r="F17">
        <v>3.1</v>
      </c>
      <c r="G17">
        <v>5.5</v>
      </c>
      <c r="H17">
        <f t="shared" si="0"/>
        <v>-2.4</v>
      </c>
      <c r="I17">
        <v>1.77</v>
      </c>
      <c r="J17">
        <f t="shared" si="1"/>
        <v>1.33</v>
      </c>
    </row>
    <row r="18" spans="1:10" x14ac:dyDescent="0.45">
      <c r="A18" t="s">
        <v>64</v>
      </c>
      <c r="C18" s="1">
        <v>42327</v>
      </c>
      <c r="D18">
        <v>317152.82</v>
      </c>
      <c r="E18">
        <v>5810474.0599999996</v>
      </c>
      <c r="F18">
        <v>2.58</v>
      </c>
      <c r="G18">
        <v>5.0999999999999996</v>
      </c>
      <c r="H18">
        <f t="shared" si="0"/>
        <v>-2.5199999999999996</v>
      </c>
      <c r="I18">
        <v>2.13</v>
      </c>
      <c r="J18">
        <f t="shared" si="1"/>
        <v>0.45000000000000018</v>
      </c>
    </row>
    <row r="19" spans="1:10" x14ac:dyDescent="0.45">
      <c r="A19" t="s">
        <v>64</v>
      </c>
      <c r="C19" s="1">
        <v>42506</v>
      </c>
      <c r="D19">
        <v>317152.82</v>
      </c>
      <c r="E19">
        <v>5810474.0599999996</v>
      </c>
      <c r="F19">
        <v>2.58</v>
      </c>
      <c r="G19">
        <v>5.0999999999999996</v>
      </c>
      <c r="H19">
        <f t="shared" si="0"/>
        <v>-2.5199999999999996</v>
      </c>
      <c r="I19">
        <v>2.2690000000000001</v>
      </c>
      <c r="J19">
        <f t="shared" si="1"/>
        <v>0.31099999999999994</v>
      </c>
    </row>
    <row r="20" spans="1:10" x14ac:dyDescent="0.45">
      <c r="A20" t="s">
        <v>64</v>
      </c>
      <c r="C20" s="1">
        <v>42927</v>
      </c>
      <c r="D20">
        <v>317152.82</v>
      </c>
      <c r="E20">
        <v>5810474.0599999996</v>
      </c>
      <c r="F20">
        <v>2.58</v>
      </c>
      <c r="G20">
        <v>5.0999999999999996</v>
      </c>
      <c r="H20">
        <f t="shared" si="0"/>
        <v>-2.5199999999999996</v>
      </c>
      <c r="I20">
        <v>2.1379999999999999</v>
      </c>
      <c r="J20">
        <f t="shared" si="1"/>
        <v>0.44200000000000017</v>
      </c>
    </row>
    <row r="21" spans="1:10" x14ac:dyDescent="0.45">
      <c r="A21" t="s">
        <v>63</v>
      </c>
      <c r="C21" s="1">
        <v>42327</v>
      </c>
      <c r="D21">
        <v>317697.98</v>
      </c>
      <c r="E21">
        <v>5810560.7999999998</v>
      </c>
      <c r="F21">
        <v>2.85</v>
      </c>
      <c r="G21">
        <v>4.2</v>
      </c>
      <c r="H21">
        <f t="shared" si="0"/>
        <v>-1.35</v>
      </c>
      <c r="I21">
        <v>2.65</v>
      </c>
      <c r="J21">
        <f t="shared" si="1"/>
        <v>0.20000000000000018</v>
      </c>
    </row>
    <row r="22" spans="1:10" x14ac:dyDescent="0.45">
      <c r="A22" t="s">
        <v>63</v>
      </c>
      <c r="C22" s="1">
        <v>42506</v>
      </c>
      <c r="D22">
        <v>317697.98</v>
      </c>
      <c r="E22">
        <v>5810560.7999999998</v>
      </c>
      <c r="F22">
        <v>2.85</v>
      </c>
      <c r="G22">
        <v>4.2</v>
      </c>
      <c r="H22">
        <f t="shared" si="0"/>
        <v>-1.35</v>
      </c>
      <c r="I22">
        <v>2.7749999999999999</v>
      </c>
      <c r="J22">
        <f t="shared" si="1"/>
        <v>7.5000000000000178E-2</v>
      </c>
    </row>
    <row r="23" spans="1:10" x14ac:dyDescent="0.45">
      <c r="A23" t="s">
        <v>63</v>
      </c>
      <c r="C23" s="1">
        <v>42928</v>
      </c>
      <c r="D23">
        <v>317697.98</v>
      </c>
      <c r="E23">
        <v>5810560.7999999998</v>
      </c>
      <c r="F23">
        <v>2.85</v>
      </c>
      <c r="G23">
        <v>4.2</v>
      </c>
      <c r="H23">
        <f t="shared" si="0"/>
        <v>-1.35</v>
      </c>
      <c r="I23">
        <v>2.5299999999999998</v>
      </c>
      <c r="J23">
        <f t="shared" si="1"/>
        <v>0.32000000000000028</v>
      </c>
    </row>
    <row r="24" spans="1:10" x14ac:dyDescent="0.45">
      <c r="A24" t="s">
        <v>62</v>
      </c>
      <c r="C24" s="1">
        <v>42326</v>
      </c>
      <c r="D24">
        <v>317901.48</v>
      </c>
      <c r="E24">
        <v>5811689.8099999996</v>
      </c>
      <c r="F24">
        <v>2.4</v>
      </c>
      <c r="G24">
        <v>4.2</v>
      </c>
      <c r="H24">
        <f t="shared" si="0"/>
        <v>-1.8000000000000003</v>
      </c>
      <c r="I24">
        <v>2.2999999999999998</v>
      </c>
      <c r="J24">
        <f t="shared" si="1"/>
        <v>0.10000000000000009</v>
      </c>
    </row>
    <row r="25" spans="1:10" x14ac:dyDescent="0.45">
      <c r="A25" t="s">
        <v>62</v>
      </c>
      <c r="C25" s="1">
        <v>42508</v>
      </c>
      <c r="D25">
        <v>317901.48</v>
      </c>
      <c r="E25">
        <v>5811689.8099999996</v>
      </c>
      <c r="F25">
        <v>2.4</v>
      </c>
      <c r="G25">
        <v>4.2</v>
      </c>
      <c r="H25">
        <f t="shared" si="0"/>
        <v>-1.8000000000000003</v>
      </c>
      <c r="I25">
        <v>2.39</v>
      </c>
      <c r="J25">
        <f t="shared" si="1"/>
        <v>9.9999999999997868E-3</v>
      </c>
    </row>
    <row r="26" spans="1:10" x14ac:dyDescent="0.45">
      <c r="A26" t="s">
        <v>62</v>
      </c>
      <c r="C26" s="1">
        <v>42928</v>
      </c>
      <c r="D26">
        <v>317901.48</v>
      </c>
      <c r="E26">
        <v>5811689.8099999996</v>
      </c>
      <c r="F26">
        <v>2.4</v>
      </c>
      <c r="G26">
        <v>4.2</v>
      </c>
      <c r="H26">
        <f t="shared" si="0"/>
        <v>-1.8000000000000003</v>
      </c>
      <c r="I26">
        <v>2.5139999999999998</v>
      </c>
      <c r="J26">
        <f t="shared" si="1"/>
        <v>-0.11399999999999988</v>
      </c>
    </row>
    <row r="27" spans="1:10" x14ac:dyDescent="0.45">
      <c r="A27" t="s">
        <v>61</v>
      </c>
      <c r="C27" s="1">
        <v>42325</v>
      </c>
      <c r="D27">
        <v>318101.03999999998</v>
      </c>
      <c r="E27">
        <v>5811875.9699999997</v>
      </c>
      <c r="F27">
        <v>2.36</v>
      </c>
      <c r="G27">
        <v>4</v>
      </c>
      <c r="H27">
        <f t="shared" si="0"/>
        <v>-1.6400000000000001</v>
      </c>
      <c r="I27">
        <v>2</v>
      </c>
      <c r="J27">
        <f t="shared" si="1"/>
        <v>0.35999999999999988</v>
      </c>
    </row>
    <row r="28" spans="1:10" x14ac:dyDescent="0.45">
      <c r="A28" t="s">
        <v>61</v>
      </c>
      <c r="C28" s="1">
        <v>42507</v>
      </c>
      <c r="D28">
        <v>318101.03999999998</v>
      </c>
      <c r="E28">
        <v>5811875.9699999997</v>
      </c>
      <c r="F28">
        <v>2.36</v>
      </c>
      <c r="G28">
        <v>4</v>
      </c>
      <c r="H28">
        <f t="shared" si="0"/>
        <v>-1.6400000000000001</v>
      </c>
      <c r="I28">
        <v>2.1579999999999999</v>
      </c>
      <c r="J28">
        <f t="shared" si="1"/>
        <v>0.20199999999999996</v>
      </c>
    </row>
    <row r="29" spans="1:10" x14ac:dyDescent="0.45">
      <c r="A29" t="s">
        <v>61</v>
      </c>
      <c r="C29" s="1">
        <v>42933</v>
      </c>
      <c r="D29">
        <v>318101.03999999998</v>
      </c>
      <c r="E29">
        <v>5811875.9699999997</v>
      </c>
      <c r="F29">
        <v>2.36</v>
      </c>
      <c r="G29">
        <v>4</v>
      </c>
      <c r="H29">
        <f t="shared" si="0"/>
        <v>-1.6400000000000001</v>
      </c>
      <c r="I29">
        <v>2.08</v>
      </c>
      <c r="J29">
        <f t="shared" si="1"/>
        <v>0.2799999999999998</v>
      </c>
    </row>
    <row r="30" spans="1:10" x14ac:dyDescent="0.45">
      <c r="A30" t="s">
        <v>60</v>
      </c>
      <c r="C30" s="1">
        <v>42325</v>
      </c>
      <c r="D30">
        <v>318511.98</v>
      </c>
      <c r="E30">
        <v>5811770.4199999999</v>
      </c>
      <c r="F30">
        <v>1.22</v>
      </c>
      <c r="G30">
        <v>4.5</v>
      </c>
      <c r="H30">
        <f t="shared" si="0"/>
        <v>-3.2800000000000002</v>
      </c>
      <c r="I30">
        <v>2.23</v>
      </c>
      <c r="J30">
        <f t="shared" si="1"/>
        <v>-1.01</v>
      </c>
    </row>
    <row r="31" spans="1:10" x14ac:dyDescent="0.45">
      <c r="A31" t="s">
        <v>60</v>
      </c>
      <c r="C31" s="1">
        <v>42508</v>
      </c>
      <c r="D31">
        <v>318511.98</v>
      </c>
      <c r="E31">
        <v>5811770.4199999999</v>
      </c>
      <c r="F31">
        <v>1.22</v>
      </c>
      <c r="G31">
        <v>4.5</v>
      </c>
      <c r="H31">
        <f t="shared" si="0"/>
        <v>-3.2800000000000002</v>
      </c>
      <c r="I31">
        <v>1.76</v>
      </c>
      <c r="J31">
        <f t="shared" si="1"/>
        <v>-0.54</v>
      </c>
    </row>
    <row r="32" spans="1:10" x14ac:dyDescent="0.45">
      <c r="A32" t="s">
        <v>60</v>
      </c>
      <c r="C32" s="1">
        <v>42928</v>
      </c>
      <c r="D32">
        <v>318511.98</v>
      </c>
      <c r="E32">
        <v>5811770.4199999999</v>
      </c>
      <c r="F32">
        <v>1.22</v>
      </c>
      <c r="G32">
        <v>4.5</v>
      </c>
      <c r="H32">
        <f t="shared" si="0"/>
        <v>-3.2800000000000002</v>
      </c>
      <c r="I32">
        <v>1.5</v>
      </c>
      <c r="J32">
        <f t="shared" si="1"/>
        <v>-0.28000000000000003</v>
      </c>
    </row>
    <row r="33" spans="1:10" x14ac:dyDescent="0.45">
      <c r="A33" t="s">
        <v>59</v>
      </c>
      <c r="C33" s="1">
        <v>42325</v>
      </c>
      <c r="D33">
        <v>318174.40999999997</v>
      </c>
      <c r="E33">
        <v>5811683.8200000003</v>
      </c>
      <c r="F33">
        <v>2.48</v>
      </c>
      <c r="G33">
        <v>4</v>
      </c>
      <c r="H33">
        <f t="shared" si="0"/>
        <v>-1.52</v>
      </c>
      <c r="I33">
        <v>2.2400000000000002</v>
      </c>
      <c r="J33">
        <f t="shared" si="1"/>
        <v>0.23999999999999977</v>
      </c>
    </row>
    <row r="34" spans="1:10" x14ac:dyDescent="0.45">
      <c r="A34" t="s">
        <v>59</v>
      </c>
      <c r="C34" s="1">
        <v>42507</v>
      </c>
      <c r="D34">
        <v>318174.40999999997</v>
      </c>
      <c r="E34">
        <v>5811683.8200000003</v>
      </c>
      <c r="F34">
        <v>2.48</v>
      </c>
      <c r="G34">
        <v>4</v>
      </c>
      <c r="H34">
        <f t="shared" si="0"/>
        <v>-1.52</v>
      </c>
      <c r="I34">
        <v>2.2690000000000001</v>
      </c>
      <c r="J34">
        <f t="shared" si="1"/>
        <v>0.21099999999999985</v>
      </c>
    </row>
    <row r="35" spans="1:10" x14ac:dyDescent="0.45">
      <c r="A35" t="s">
        <v>59</v>
      </c>
      <c r="C35" s="1">
        <v>42928</v>
      </c>
      <c r="D35">
        <v>318174.40999999997</v>
      </c>
      <c r="E35">
        <v>5811683.8200000003</v>
      </c>
      <c r="F35">
        <v>2.48</v>
      </c>
      <c r="G35">
        <v>4</v>
      </c>
      <c r="H35">
        <f t="shared" ref="H35:H66" si="2">F35-G35</f>
        <v>-1.52</v>
      </c>
      <c r="I35">
        <v>2.3420000000000001</v>
      </c>
      <c r="J35">
        <f t="shared" ref="J35:J66" si="3">F35-I35</f>
        <v>0.1379999999999999</v>
      </c>
    </row>
    <row r="36" spans="1:10" x14ac:dyDescent="0.45">
      <c r="A36" t="s">
        <v>58</v>
      </c>
      <c r="C36" s="1">
        <v>42326</v>
      </c>
      <c r="D36">
        <v>318393.83</v>
      </c>
      <c r="E36">
        <v>5811564.6200000001</v>
      </c>
      <c r="F36">
        <v>2.04</v>
      </c>
      <c r="G36">
        <v>3</v>
      </c>
      <c r="H36">
        <f t="shared" si="2"/>
        <v>-0.96</v>
      </c>
      <c r="I36">
        <v>2.38</v>
      </c>
      <c r="J36">
        <f t="shared" si="3"/>
        <v>-0.33999999999999986</v>
      </c>
    </row>
    <row r="37" spans="1:10" x14ac:dyDescent="0.45">
      <c r="A37" t="s">
        <v>58</v>
      </c>
      <c r="C37" s="1">
        <v>42507</v>
      </c>
      <c r="D37">
        <v>318393.83</v>
      </c>
      <c r="E37">
        <v>5811564.6200000001</v>
      </c>
      <c r="F37">
        <v>2.04</v>
      </c>
      <c r="G37">
        <v>3</v>
      </c>
      <c r="H37">
        <f t="shared" si="2"/>
        <v>-0.96</v>
      </c>
      <c r="I37">
        <v>2.33</v>
      </c>
      <c r="J37">
        <f t="shared" si="3"/>
        <v>-0.29000000000000004</v>
      </c>
    </row>
    <row r="38" spans="1:10" x14ac:dyDescent="0.45">
      <c r="A38" t="s">
        <v>58</v>
      </c>
      <c r="C38" s="1">
        <v>42928</v>
      </c>
      <c r="D38">
        <v>318393.83</v>
      </c>
      <c r="E38">
        <v>5811564.6200000001</v>
      </c>
      <c r="F38">
        <v>2.04</v>
      </c>
      <c r="G38">
        <v>3</v>
      </c>
      <c r="H38">
        <f t="shared" si="2"/>
        <v>-0.96</v>
      </c>
      <c r="I38">
        <v>2.33</v>
      </c>
      <c r="J38">
        <f t="shared" si="3"/>
        <v>-0.29000000000000004</v>
      </c>
    </row>
    <row r="39" spans="1:10" x14ac:dyDescent="0.45">
      <c r="A39" t="s">
        <v>87</v>
      </c>
      <c r="C39" s="1">
        <v>42325</v>
      </c>
      <c r="D39">
        <v>318703.33</v>
      </c>
      <c r="E39">
        <v>5811581.4299999997</v>
      </c>
      <c r="F39">
        <v>0.78</v>
      </c>
      <c r="G39">
        <v>4.5</v>
      </c>
      <c r="H39">
        <f t="shared" si="2"/>
        <v>-3.7199999999999998</v>
      </c>
      <c r="I39">
        <v>1.77</v>
      </c>
      <c r="J39">
        <f t="shared" si="3"/>
        <v>-0.99</v>
      </c>
    </row>
    <row r="40" spans="1:10" x14ac:dyDescent="0.45">
      <c r="A40" t="s">
        <v>87</v>
      </c>
      <c r="C40" s="1">
        <v>42508</v>
      </c>
      <c r="D40">
        <v>318703.33</v>
      </c>
      <c r="E40">
        <v>5811581.4299999997</v>
      </c>
      <c r="F40">
        <v>0.78</v>
      </c>
      <c r="G40">
        <v>4.5</v>
      </c>
      <c r="H40">
        <f t="shared" si="2"/>
        <v>-3.7199999999999998</v>
      </c>
      <c r="I40">
        <v>1.41</v>
      </c>
      <c r="J40">
        <f t="shared" si="3"/>
        <v>-0.62999999999999989</v>
      </c>
    </row>
    <row r="41" spans="1:10" x14ac:dyDescent="0.45">
      <c r="A41" t="s">
        <v>57</v>
      </c>
      <c r="C41" s="1">
        <v>42325</v>
      </c>
      <c r="D41">
        <v>319006.46999999997</v>
      </c>
      <c r="E41">
        <v>5811598.5300000003</v>
      </c>
      <c r="F41">
        <v>1.56</v>
      </c>
      <c r="G41">
        <v>5.5</v>
      </c>
      <c r="H41">
        <f t="shared" si="2"/>
        <v>-3.94</v>
      </c>
      <c r="I41">
        <v>1.57</v>
      </c>
      <c r="J41">
        <f t="shared" si="3"/>
        <v>-1.0000000000000009E-2</v>
      </c>
    </row>
    <row r="42" spans="1:10" x14ac:dyDescent="0.45">
      <c r="A42" t="s">
        <v>57</v>
      </c>
      <c r="C42" s="1">
        <v>42508</v>
      </c>
      <c r="D42">
        <v>319006.46999999997</v>
      </c>
      <c r="E42">
        <v>5811598.5300000003</v>
      </c>
      <c r="F42">
        <v>1.56</v>
      </c>
      <c r="G42">
        <v>5.5</v>
      </c>
      <c r="H42">
        <f t="shared" si="2"/>
        <v>-3.94</v>
      </c>
      <c r="I42">
        <v>1.4</v>
      </c>
      <c r="J42">
        <f t="shared" si="3"/>
        <v>0.16000000000000014</v>
      </c>
    </row>
    <row r="43" spans="1:10" x14ac:dyDescent="0.45">
      <c r="A43" t="s">
        <v>57</v>
      </c>
      <c r="C43" s="1">
        <v>42928</v>
      </c>
      <c r="D43">
        <v>319006.46999999997</v>
      </c>
      <c r="E43">
        <v>5811598.5300000003</v>
      </c>
      <c r="F43">
        <v>1.56</v>
      </c>
      <c r="G43">
        <v>5.5</v>
      </c>
      <c r="H43">
        <f t="shared" si="2"/>
        <v>-3.94</v>
      </c>
      <c r="I43">
        <v>2</v>
      </c>
      <c r="J43">
        <f t="shared" si="3"/>
        <v>-0.43999999999999995</v>
      </c>
    </row>
    <row r="44" spans="1:10" x14ac:dyDescent="0.45">
      <c r="A44" t="s">
        <v>73</v>
      </c>
      <c r="C44" s="1">
        <v>42328</v>
      </c>
      <c r="D44">
        <v>316883.53000000003</v>
      </c>
      <c r="E44">
        <v>5810836.0800000001</v>
      </c>
      <c r="F44">
        <v>3.97</v>
      </c>
      <c r="G44">
        <v>4</v>
      </c>
      <c r="H44">
        <f t="shared" si="2"/>
        <v>-2.9999999999999805E-2</v>
      </c>
      <c r="I44">
        <v>3.24</v>
      </c>
      <c r="J44">
        <f t="shared" si="3"/>
        <v>0.73</v>
      </c>
    </row>
    <row r="45" spans="1:10" x14ac:dyDescent="0.45">
      <c r="A45" t="s">
        <v>73</v>
      </c>
      <c r="C45" s="1">
        <v>42508</v>
      </c>
      <c r="D45">
        <v>316883.53000000003</v>
      </c>
      <c r="E45">
        <v>5810836.0800000001</v>
      </c>
      <c r="F45">
        <v>3.97</v>
      </c>
      <c r="G45">
        <v>4</v>
      </c>
      <c r="H45">
        <f t="shared" si="2"/>
        <v>-2.9999999999999805E-2</v>
      </c>
      <c r="I45">
        <v>3.375</v>
      </c>
      <c r="J45">
        <f t="shared" si="3"/>
        <v>0.5950000000000002</v>
      </c>
    </row>
    <row r="46" spans="1:10" x14ac:dyDescent="0.45">
      <c r="A46" t="s">
        <v>73</v>
      </c>
      <c r="C46" s="1">
        <v>42930</v>
      </c>
      <c r="D46">
        <v>316883.53000000003</v>
      </c>
      <c r="E46">
        <v>5810836.0800000001</v>
      </c>
      <c r="F46">
        <v>3.97</v>
      </c>
      <c r="G46">
        <v>4</v>
      </c>
      <c r="H46">
        <f t="shared" si="2"/>
        <v>-2.9999999999999805E-2</v>
      </c>
      <c r="I46">
        <v>3.14</v>
      </c>
      <c r="J46">
        <f t="shared" si="3"/>
        <v>0.83000000000000007</v>
      </c>
    </row>
    <row r="47" spans="1:10" x14ac:dyDescent="0.45">
      <c r="A47" t="s">
        <v>56</v>
      </c>
      <c r="C47" s="1">
        <v>42326</v>
      </c>
      <c r="D47">
        <v>318101.96999999997</v>
      </c>
      <c r="E47">
        <v>5811275.0599999996</v>
      </c>
      <c r="F47">
        <v>3.42</v>
      </c>
      <c r="G47">
        <v>4.45</v>
      </c>
      <c r="H47">
        <f t="shared" si="2"/>
        <v>-1.0300000000000002</v>
      </c>
      <c r="I47">
        <v>2.86</v>
      </c>
      <c r="J47">
        <f t="shared" si="3"/>
        <v>0.56000000000000005</v>
      </c>
    </row>
    <row r="48" spans="1:10" x14ac:dyDescent="0.45">
      <c r="A48" t="s">
        <v>56</v>
      </c>
      <c r="C48" s="1">
        <v>42507</v>
      </c>
      <c r="D48">
        <v>318101.96999999997</v>
      </c>
      <c r="E48">
        <v>5811275.0599999996</v>
      </c>
      <c r="F48">
        <v>3.42</v>
      </c>
      <c r="G48">
        <v>4.45</v>
      </c>
      <c r="H48">
        <f t="shared" si="2"/>
        <v>-1.0300000000000002</v>
      </c>
      <c r="I48">
        <v>3.01</v>
      </c>
      <c r="J48">
        <f t="shared" si="3"/>
        <v>0.41000000000000014</v>
      </c>
    </row>
    <row r="49" spans="1:10" x14ac:dyDescent="0.45">
      <c r="A49" t="s">
        <v>56</v>
      </c>
      <c r="C49" s="1">
        <v>42928</v>
      </c>
      <c r="D49">
        <v>318101.96999999997</v>
      </c>
      <c r="E49">
        <v>5811275.0599999996</v>
      </c>
      <c r="F49">
        <v>3.42</v>
      </c>
      <c r="G49">
        <v>4.45</v>
      </c>
      <c r="H49">
        <f t="shared" si="2"/>
        <v>-1.0300000000000002</v>
      </c>
      <c r="I49">
        <v>2.9689999999999999</v>
      </c>
      <c r="J49">
        <f t="shared" si="3"/>
        <v>0.45100000000000007</v>
      </c>
    </row>
    <row r="50" spans="1:10" x14ac:dyDescent="0.45">
      <c r="A50" t="s">
        <v>55</v>
      </c>
      <c r="C50" s="1">
        <v>42326</v>
      </c>
      <c r="D50">
        <v>318290.55</v>
      </c>
      <c r="E50">
        <v>5811395.3600000003</v>
      </c>
      <c r="F50">
        <v>2.61</v>
      </c>
      <c r="G50">
        <v>4</v>
      </c>
      <c r="H50">
        <f t="shared" si="2"/>
        <v>-1.3900000000000001</v>
      </c>
      <c r="I50">
        <v>2.4700000000000002</v>
      </c>
      <c r="J50">
        <f t="shared" si="3"/>
        <v>0.13999999999999968</v>
      </c>
    </row>
    <row r="51" spans="1:10" x14ac:dyDescent="0.45">
      <c r="A51" t="s">
        <v>55</v>
      </c>
      <c r="C51" s="1">
        <v>42507</v>
      </c>
      <c r="D51">
        <v>318290.55</v>
      </c>
      <c r="E51">
        <v>5811395.3600000003</v>
      </c>
      <c r="F51">
        <v>2.61</v>
      </c>
      <c r="G51">
        <v>4</v>
      </c>
      <c r="H51">
        <f t="shared" si="2"/>
        <v>-1.3900000000000001</v>
      </c>
      <c r="I51">
        <v>2.5449999999999999</v>
      </c>
      <c r="J51">
        <f t="shared" si="3"/>
        <v>6.4999999999999947E-2</v>
      </c>
    </row>
    <row r="52" spans="1:10" x14ac:dyDescent="0.45">
      <c r="A52" t="s">
        <v>55</v>
      </c>
      <c r="C52" s="1">
        <v>42928</v>
      </c>
      <c r="D52">
        <v>318290.55</v>
      </c>
      <c r="E52">
        <v>5811395.3600000003</v>
      </c>
      <c r="F52">
        <v>2.61</v>
      </c>
      <c r="G52">
        <v>4</v>
      </c>
      <c r="H52">
        <f t="shared" si="2"/>
        <v>-1.3900000000000001</v>
      </c>
      <c r="I52">
        <v>2.5230000000000001</v>
      </c>
      <c r="J52">
        <f t="shared" si="3"/>
        <v>8.6999999999999744E-2</v>
      </c>
    </row>
    <row r="53" spans="1:10" x14ac:dyDescent="0.45">
      <c r="A53" t="s">
        <v>54</v>
      </c>
      <c r="C53" s="1">
        <v>42326</v>
      </c>
      <c r="D53">
        <v>318533.36</v>
      </c>
      <c r="E53">
        <v>5811478.3399999999</v>
      </c>
      <c r="F53">
        <v>2.02</v>
      </c>
      <c r="G53">
        <v>4</v>
      </c>
      <c r="H53">
        <f t="shared" si="2"/>
        <v>-1.98</v>
      </c>
      <c r="I53">
        <v>2.38</v>
      </c>
      <c r="J53">
        <f t="shared" si="3"/>
        <v>-0.35999999999999988</v>
      </c>
    </row>
    <row r="54" spans="1:10" x14ac:dyDescent="0.45">
      <c r="A54" t="s">
        <v>54</v>
      </c>
      <c r="C54" s="1">
        <v>42508</v>
      </c>
      <c r="D54">
        <v>318533.36</v>
      </c>
      <c r="E54">
        <v>5811478.3399999999</v>
      </c>
      <c r="F54">
        <v>2.02</v>
      </c>
      <c r="G54">
        <v>4</v>
      </c>
      <c r="H54">
        <f t="shared" si="2"/>
        <v>-1.98</v>
      </c>
      <c r="I54">
        <v>2.2519999999999998</v>
      </c>
      <c r="J54">
        <f t="shared" si="3"/>
        <v>-0.23199999999999976</v>
      </c>
    </row>
    <row r="55" spans="1:10" x14ac:dyDescent="0.45">
      <c r="A55" t="s">
        <v>54</v>
      </c>
      <c r="C55" s="1">
        <v>42927</v>
      </c>
      <c r="D55">
        <v>318533.36</v>
      </c>
      <c r="E55">
        <v>5811478.3399999999</v>
      </c>
      <c r="F55">
        <v>2.02</v>
      </c>
      <c r="G55">
        <v>4</v>
      </c>
      <c r="H55">
        <f t="shared" si="2"/>
        <v>-1.98</v>
      </c>
      <c r="I55">
        <v>2.2599999999999998</v>
      </c>
      <c r="J55">
        <f t="shared" si="3"/>
        <v>-0.23999999999999977</v>
      </c>
    </row>
    <row r="56" spans="1:10" x14ac:dyDescent="0.45">
      <c r="A56" t="s">
        <v>53</v>
      </c>
      <c r="C56" s="1">
        <v>42325</v>
      </c>
      <c r="D56">
        <v>318642.63</v>
      </c>
      <c r="E56">
        <v>5811353.2000000002</v>
      </c>
      <c r="F56">
        <v>1.9</v>
      </c>
      <c r="G56">
        <v>4</v>
      </c>
      <c r="H56">
        <f t="shared" si="2"/>
        <v>-2.1</v>
      </c>
      <c r="I56">
        <v>2.29</v>
      </c>
      <c r="J56">
        <f t="shared" si="3"/>
        <v>-0.39000000000000012</v>
      </c>
    </row>
    <row r="57" spans="1:10" x14ac:dyDescent="0.45">
      <c r="A57" t="s">
        <v>53</v>
      </c>
      <c r="C57" s="1">
        <v>42508</v>
      </c>
      <c r="D57">
        <v>318642.63</v>
      </c>
      <c r="E57">
        <v>5811353.2000000002</v>
      </c>
      <c r="F57">
        <v>1.9</v>
      </c>
      <c r="G57">
        <v>4</v>
      </c>
      <c r="H57">
        <f t="shared" si="2"/>
        <v>-2.1</v>
      </c>
      <c r="I57">
        <v>2.222</v>
      </c>
      <c r="J57">
        <f t="shared" si="3"/>
        <v>-0.32200000000000006</v>
      </c>
    </row>
    <row r="58" spans="1:10" x14ac:dyDescent="0.45">
      <c r="A58" t="s">
        <v>53</v>
      </c>
      <c r="C58" s="1">
        <v>42927</v>
      </c>
      <c r="D58">
        <v>318642.63</v>
      </c>
      <c r="E58">
        <v>5811353.2000000002</v>
      </c>
      <c r="F58">
        <v>1.9</v>
      </c>
      <c r="G58">
        <v>4</v>
      </c>
      <c r="H58">
        <f t="shared" si="2"/>
        <v>-2.1</v>
      </c>
      <c r="I58">
        <v>2.1749999999999998</v>
      </c>
      <c r="J58">
        <f t="shared" si="3"/>
        <v>-0.27499999999999991</v>
      </c>
    </row>
    <row r="59" spans="1:10" x14ac:dyDescent="0.45">
      <c r="A59" t="s">
        <v>52</v>
      </c>
      <c r="C59" s="1">
        <v>42325</v>
      </c>
      <c r="D59">
        <v>318946.18</v>
      </c>
      <c r="E59">
        <v>5811288.4900000002</v>
      </c>
      <c r="F59">
        <v>1.67</v>
      </c>
      <c r="G59">
        <v>3</v>
      </c>
      <c r="H59">
        <f t="shared" si="2"/>
        <v>-1.33</v>
      </c>
      <c r="I59">
        <v>1.48</v>
      </c>
      <c r="J59">
        <f t="shared" si="3"/>
        <v>0.18999999999999995</v>
      </c>
    </row>
    <row r="60" spans="1:10" x14ac:dyDescent="0.45">
      <c r="A60" t="s">
        <v>52</v>
      </c>
      <c r="C60" s="1">
        <v>42508</v>
      </c>
      <c r="D60">
        <v>318946.18</v>
      </c>
      <c r="E60">
        <v>5811288.4900000002</v>
      </c>
      <c r="F60">
        <v>1.67</v>
      </c>
      <c r="G60">
        <v>3</v>
      </c>
      <c r="H60">
        <f t="shared" si="2"/>
        <v>-1.33</v>
      </c>
      <c r="I60">
        <v>1.431</v>
      </c>
      <c r="J60">
        <f t="shared" si="3"/>
        <v>0.23899999999999988</v>
      </c>
    </row>
    <row r="61" spans="1:10" x14ac:dyDescent="0.45">
      <c r="A61" t="s">
        <v>52</v>
      </c>
      <c r="C61" s="1">
        <v>42928</v>
      </c>
      <c r="D61">
        <v>318946.18</v>
      </c>
      <c r="E61">
        <v>5811288.4900000002</v>
      </c>
      <c r="F61">
        <v>1.67</v>
      </c>
      <c r="G61">
        <v>3</v>
      </c>
      <c r="H61">
        <f t="shared" si="2"/>
        <v>-1.33</v>
      </c>
      <c r="I61">
        <v>1.45</v>
      </c>
      <c r="J61">
        <f t="shared" si="3"/>
        <v>0.21999999999999997</v>
      </c>
    </row>
    <row r="62" spans="1:10" x14ac:dyDescent="0.45">
      <c r="A62" t="s">
        <v>51</v>
      </c>
      <c r="C62" s="1">
        <v>42326</v>
      </c>
      <c r="D62">
        <v>318261.46999999997</v>
      </c>
      <c r="E62">
        <v>5811117.54</v>
      </c>
      <c r="F62">
        <v>3.17</v>
      </c>
      <c r="G62">
        <v>5</v>
      </c>
      <c r="H62">
        <f t="shared" si="2"/>
        <v>-1.83</v>
      </c>
      <c r="I62">
        <v>2.88</v>
      </c>
      <c r="J62">
        <f t="shared" si="3"/>
        <v>0.29000000000000004</v>
      </c>
    </row>
    <row r="63" spans="1:10" x14ac:dyDescent="0.45">
      <c r="A63" t="s">
        <v>51</v>
      </c>
      <c r="C63" s="1">
        <v>42506</v>
      </c>
      <c r="D63">
        <v>318261.46999999997</v>
      </c>
      <c r="E63">
        <v>5811117.54</v>
      </c>
      <c r="F63">
        <v>3.17</v>
      </c>
      <c r="G63">
        <v>5</v>
      </c>
      <c r="H63">
        <f t="shared" si="2"/>
        <v>-1.83</v>
      </c>
      <c r="I63">
        <v>3.0329999999999999</v>
      </c>
      <c r="J63">
        <f t="shared" si="3"/>
        <v>0.13700000000000001</v>
      </c>
    </row>
    <row r="64" spans="1:10" x14ac:dyDescent="0.45">
      <c r="A64" t="s">
        <v>51</v>
      </c>
      <c r="C64" s="1">
        <v>42928</v>
      </c>
      <c r="D64">
        <v>318261.46999999997</v>
      </c>
      <c r="E64">
        <v>5811117.54</v>
      </c>
      <c r="F64">
        <v>3.17</v>
      </c>
      <c r="G64">
        <v>5</v>
      </c>
      <c r="H64">
        <f t="shared" si="2"/>
        <v>-1.83</v>
      </c>
      <c r="I64">
        <v>2.9729999999999999</v>
      </c>
      <c r="J64">
        <f t="shared" si="3"/>
        <v>0.19700000000000006</v>
      </c>
    </row>
    <row r="65" spans="1:10" x14ac:dyDescent="0.45">
      <c r="A65" t="s">
        <v>50</v>
      </c>
      <c r="C65" s="1">
        <v>42326</v>
      </c>
      <c r="D65">
        <v>318451.65000000002</v>
      </c>
      <c r="E65">
        <v>5811145.1900000004</v>
      </c>
      <c r="F65">
        <v>2.4500000000000002</v>
      </c>
      <c r="G65">
        <v>4</v>
      </c>
      <c r="H65">
        <f t="shared" si="2"/>
        <v>-1.5499999999999998</v>
      </c>
      <c r="I65">
        <v>2.57</v>
      </c>
      <c r="J65">
        <f t="shared" si="3"/>
        <v>-0.11999999999999966</v>
      </c>
    </row>
    <row r="66" spans="1:10" x14ac:dyDescent="0.45">
      <c r="A66" t="s">
        <v>50</v>
      </c>
      <c r="C66" s="1">
        <v>42506</v>
      </c>
      <c r="D66">
        <v>318451.65000000002</v>
      </c>
      <c r="E66">
        <v>5811145.1900000004</v>
      </c>
      <c r="F66">
        <v>2.4500000000000002</v>
      </c>
      <c r="G66">
        <v>4</v>
      </c>
      <c r="H66">
        <f t="shared" si="2"/>
        <v>-1.5499999999999998</v>
      </c>
      <c r="I66">
        <v>2.6259999999999999</v>
      </c>
      <c r="J66">
        <f t="shared" si="3"/>
        <v>-0.17599999999999971</v>
      </c>
    </row>
    <row r="67" spans="1:10" x14ac:dyDescent="0.45">
      <c r="A67" t="s">
        <v>50</v>
      </c>
      <c r="C67" s="1">
        <v>42933</v>
      </c>
      <c r="D67">
        <v>318451.65000000002</v>
      </c>
      <c r="E67">
        <v>5811145.1900000004</v>
      </c>
      <c r="F67">
        <v>2.4500000000000002</v>
      </c>
      <c r="G67">
        <v>4</v>
      </c>
      <c r="H67">
        <f t="shared" ref="H67:H98" si="4">F67-G67</f>
        <v>-1.5499999999999998</v>
      </c>
      <c r="I67">
        <v>1.49</v>
      </c>
      <c r="J67">
        <f t="shared" ref="J67:J98" si="5">F67-I67</f>
        <v>0.96000000000000019</v>
      </c>
    </row>
    <row r="68" spans="1:10" x14ac:dyDescent="0.45">
      <c r="A68" t="s">
        <v>49</v>
      </c>
      <c r="C68" s="1">
        <v>42326</v>
      </c>
      <c r="D68">
        <v>318747.11</v>
      </c>
      <c r="E68">
        <v>5811075.7699999996</v>
      </c>
      <c r="F68">
        <v>2.2999999999999998</v>
      </c>
      <c r="G68">
        <v>5</v>
      </c>
      <c r="H68">
        <f t="shared" si="4"/>
        <v>-2.7</v>
      </c>
      <c r="I68">
        <v>3.34</v>
      </c>
      <c r="J68">
        <f t="shared" si="5"/>
        <v>-1.04</v>
      </c>
    </row>
    <row r="69" spans="1:10" x14ac:dyDescent="0.45">
      <c r="A69" t="s">
        <v>49</v>
      </c>
      <c r="C69" s="1">
        <v>42508</v>
      </c>
      <c r="D69">
        <v>318747.11</v>
      </c>
      <c r="E69">
        <v>5811075.7699999996</v>
      </c>
      <c r="F69">
        <v>2.2999999999999998</v>
      </c>
      <c r="G69">
        <v>5</v>
      </c>
      <c r="H69">
        <f t="shared" si="4"/>
        <v>-2.7</v>
      </c>
      <c r="I69">
        <v>2.93</v>
      </c>
      <c r="J69">
        <f t="shared" si="5"/>
        <v>-0.63000000000000034</v>
      </c>
    </row>
    <row r="70" spans="1:10" x14ac:dyDescent="0.45">
      <c r="A70" t="s">
        <v>49</v>
      </c>
      <c r="C70" s="1">
        <v>42928</v>
      </c>
      <c r="D70">
        <v>318747.11</v>
      </c>
      <c r="E70">
        <v>5811075.7699999996</v>
      </c>
      <c r="F70">
        <v>2.2999999999999998</v>
      </c>
      <c r="G70">
        <v>5</v>
      </c>
      <c r="H70">
        <f t="shared" si="4"/>
        <v>-2.7</v>
      </c>
      <c r="I70">
        <v>2.71</v>
      </c>
      <c r="J70">
        <f t="shared" si="5"/>
        <v>-0.41000000000000014</v>
      </c>
    </row>
    <row r="71" spans="1:10" x14ac:dyDescent="0.45">
      <c r="A71" t="s">
        <v>48</v>
      </c>
      <c r="C71" s="1">
        <v>42325</v>
      </c>
      <c r="D71">
        <v>319063.09000000003</v>
      </c>
      <c r="E71">
        <v>5811183.3099999996</v>
      </c>
      <c r="F71">
        <v>1.62</v>
      </c>
      <c r="G71">
        <v>2.5</v>
      </c>
      <c r="H71">
        <f t="shared" si="4"/>
        <v>-0.87999999999999989</v>
      </c>
      <c r="I71">
        <v>2.1</v>
      </c>
      <c r="J71">
        <f t="shared" si="5"/>
        <v>-0.48</v>
      </c>
    </row>
    <row r="72" spans="1:10" x14ac:dyDescent="0.45">
      <c r="A72" t="s">
        <v>48</v>
      </c>
      <c r="C72" s="1">
        <v>42508</v>
      </c>
      <c r="D72">
        <v>319063.09000000003</v>
      </c>
      <c r="E72">
        <v>5811183.3099999996</v>
      </c>
      <c r="F72">
        <v>1.62</v>
      </c>
      <c r="G72">
        <v>2.5</v>
      </c>
      <c r="H72">
        <f t="shared" si="4"/>
        <v>-0.87999999999999989</v>
      </c>
      <c r="I72">
        <v>1.38</v>
      </c>
      <c r="J72">
        <f t="shared" si="5"/>
        <v>0.24000000000000021</v>
      </c>
    </row>
    <row r="73" spans="1:10" x14ac:dyDescent="0.45">
      <c r="A73" t="s">
        <v>48</v>
      </c>
      <c r="C73" s="1">
        <v>42927</v>
      </c>
      <c r="D73">
        <v>319063.09000000003</v>
      </c>
      <c r="E73">
        <v>5811183.3099999996</v>
      </c>
      <c r="F73">
        <v>1.62</v>
      </c>
      <c r="G73">
        <v>2.5</v>
      </c>
      <c r="H73">
        <f t="shared" si="4"/>
        <v>-0.87999999999999989</v>
      </c>
      <c r="I73">
        <v>1.375</v>
      </c>
      <c r="J73">
        <f t="shared" si="5"/>
        <v>0.24500000000000011</v>
      </c>
    </row>
    <row r="74" spans="1:10" x14ac:dyDescent="0.45">
      <c r="A74" t="s">
        <v>47</v>
      </c>
      <c r="C74" s="1">
        <v>42326</v>
      </c>
      <c r="D74">
        <v>318279.19</v>
      </c>
      <c r="E74">
        <v>5810658.7400000002</v>
      </c>
      <c r="F74">
        <v>2.58</v>
      </c>
      <c r="G74">
        <v>4</v>
      </c>
      <c r="H74">
        <f t="shared" si="4"/>
        <v>-1.42</v>
      </c>
      <c r="I74">
        <v>2.96</v>
      </c>
      <c r="J74">
        <f t="shared" si="5"/>
        <v>-0.37999999999999989</v>
      </c>
    </row>
    <row r="75" spans="1:10" x14ac:dyDescent="0.45">
      <c r="A75" t="s">
        <v>47</v>
      </c>
      <c r="C75" s="1">
        <v>42508</v>
      </c>
      <c r="D75">
        <v>318279.19</v>
      </c>
      <c r="E75">
        <v>5810658.7400000002</v>
      </c>
      <c r="F75">
        <v>2.58</v>
      </c>
      <c r="G75">
        <v>4</v>
      </c>
      <c r="H75">
        <f t="shared" si="4"/>
        <v>-1.42</v>
      </c>
      <c r="I75">
        <v>3.03</v>
      </c>
      <c r="J75">
        <f t="shared" si="5"/>
        <v>-0.44999999999999973</v>
      </c>
    </row>
    <row r="76" spans="1:10" x14ac:dyDescent="0.45">
      <c r="A76" t="s">
        <v>47</v>
      </c>
      <c r="C76" s="1">
        <v>42927</v>
      </c>
      <c r="D76">
        <v>318279.19</v>
      </c>
      <c r="E76">
        <v>5810658.7400000002</v>
      </c>
      <c r="F76">
        <v>2.58</v>
      </c>
      <c r="G76">
        <v>4</v>
      </c>
      <c r="H76">
        <f t="shared" si="4"/>
        <v>-1.42</v>
      </c>
      <c r="I76">
        <v>2.8849999999999998</v>
      </c>
      <c r="J76">
        <f t="shared" si="5"/>
        <v>-0.30499999999999972</v>
      </c>
    </row>
    <row r="77" spans="1:10" x14ac:dyDescent="0.45">
      <c r="A77" t="s">
        <v>72</v>
      </c>
      <c r="C77" s="1">
        <v>42327</v>
      </c>
      <c r="D77">
        <v>317403.56</v>
      </c>
      <c r="E77">
        <v>5811235</v>
      </c>
      <c r="F77">
        <v>3.85</v>
      </c>
      <c r="G77">
        <v>4.9000000000000004</v>
      </c>
      <c r="H77">
        <f t="shared" si="4"/>
        <v>-1.0500000000000003</v>
      </c>
      <c r="I77">
        <v>2.08</v>
      </c>
      <c r="J77">
        <f t="shared" si="5"/>
        <v>1.77</v>
      </c>
    </row>
    <row r="78" spans="1:10" x14ac:dyDescent="0.45">
      <c r="A78" t="s">
        <v>72</v>
      </c>
      <c r="C78" s="1">
        <v>42507</v>
      </c>
      <c r="D78">
        <v>317403.56</v>
      </c>
      <c r="E78">
        <v>5811235</v>
      </c>
      <c r="F78">
        <v>3.85</v>
      </c>
      <c r="G78">
        <v>4.9000000000000004</v>
      </c>
      <c r="H78">
        <f t="shared" si="4"/>
        <v>-1.0500000000000003</v>
      </c>
      <c r="I78">
        <v>3.21</v>
      </c>
      <c r="J78">
        <f t="shared" si="5"/>
        <v>0.64000000000000012</v>
      </c>
    </row>
    <row r="79" spans="1:10" x14ac:dyDescent="0.45">
      <c r="A79" t="s">
        <v>72</v>
      </c>
      <c r="C79" s="1">
        <v>42927</v>
      </c>
      <c r="D79">
        <v>317403.56</v>
      </c>
      <c r="E79">
        <v>5811235</v>
      </c>
      <c r="F79">
        <v>3.85</v>
      </c>
      <c r="G79">
        <v>4.9000000000000004</v>
      </c>
      <c r="H79">
        <f t="shared" si="4"/>
        <v>-1.0500000000000003</v>
      </c>
      <c r="I79">
        <v>3.11</v>
      </c>
      <c r="J79">
        <f t="shared" si="5"/>
        <v>0.74000000000000021</v>
      </c>
    </row>
    <row r="80" spans="1:10" x14ac:dyDescent="0.45">
      <c r="A80" t="s">
        <v>46</v>
      </c>
      <c r="C80" s="1">
        <v>42326</v>
      </c>
      <c r="D80">
        <v>318719.82</v>
      </c>
      <c r="E80">
        <v>5810867.9000000004</v>
      </c>
      <c r="F80">
        <v>2.16</v>
      </c>
      <c r="G80">
        <v>4.5</v>
      </c>
      <c r="H80">
        <f t="shared" si="4"/>
        <v>-2.34</v>
      </c>
      <c r="I80">
        <v>2.71</v>
      </c>
      <c r="J80">
        <f t="shared" si="5"/>
        <v>-0.54999999999999982</v>
      </c>
    </row>
    <row r="81" spans="1:10" x14ac:dyDescent="0.45">
      <c r="A81" t="s">
        <v>46</v>
      </c>
      <c r="C81" s="1">
        <v>42508</v>
      </c>
      <c r="D81">
        <v>318719.82</v>
      </c>
      <c r="E81">
        <v>5810867.9000000004</v>
      </c>
      <c r="F81">
        <v>2.16</v>
      </c>
      <c r="G81">
        <v>4.5</v>
      </c>
      <c r="H81">
        <f t="shared" si="4"/>
        <v>-2.34</v>
      </c>
      <c r="I81">
        <v>2.8410000000000002</v>
      </c>
      <c r="J81">
        <f t="shared" si="5"/>
        <v>-0.68100000000000005</v>
      </c>
    </row>
    <row r="82" spans="1:10" x14ac:dyDescent="0.45">
      <c r="A82" t="s">
        <v>46</v>
      </c>
      <c r="C82" s="1">
        <v>42930</v>
      </c>
      <c r="D82">
        <v>318719.82</v>
      </c>
      <c r="E82">
        <v>5810867.9000000004</v>
      </c>
      <c r="F82">
        <v>2.16</v>
      </c>
      <c r="G82">
        <v>4.5</v>
      </c>
      <c r="H82">
        <f t="shared" si="4"/>
        <v>-2.34</v>
      </c>
      <c r="I82">
        <v>1.6</v>
      </c>
      <c r="J82">
        <f t="shared" si="5"/>
        <v>0.56000000000000005</v>
      </c>
    </row>
    <row r="83" spans="1:10" x14ac:dyDescent="0.45">
      <c r="A83" t="s">
        <v>45</v>
      </c>
      <c r="C83" s="1">
        <v>42325</v>
      </c>
      <c r="D83">
        <v>319277.3</v>
      </c>
      <c r="E83">
        <v>5811331.1399999997</v>
      </c>
      <c r="F83">
        <v>1.49</v>
      </c>
      <c r="G83">
        <v>4.5</v>
      </c>
      <c r="H83">
        <f t="shared" si="4"/>
        <v>-3.01</v>
      </c>
      <c r="I83">
        <v>1.8</v>
      </c>
      <c r="J83">
        <f t="shared" si="5"/>
        <v>-0.31000000000000005</v>
      </c>
    </row>
    <row r="84" spans="1:10" x14ac:dyDescent="0.45">
      <c r="A84" t="s">
        <v>45</v>
      </c>
      <c r="C84" s="1">
        <v>42508</v>
      </c>
      <c r="D84">
        <v>319277.3</v>
      </c>
      <c r="E84">
        <v>5811331.1399999997</v>
      </c>
      <c r="F84">
        <v>1.49</v>
      </c>
      <c r="G84">
        <v>4.5</v>
      </c>
      <c r="H84">
        <f t="shared" si="4"/>
        <v>-3.01</v>
      </c>
      <c r="I84">
        <v>1.458</v>
      </c>
      <c r="J84">
        <f t="shared" si="5"/>
        <v>3.2000000000000028E-2</v>
      </c>
    </row>
    <row r="85" spans="1:10" x14ac:dyDescent="0.45">
      <c r="A85" t="s">
        <v>45</v>
      </c>
      <c r="C85" s="1">
        <v>42926</v>
      </c>
      <c r="D85">
        <v>319277.3</v>
      </c>
      <c r="E85">
        <v>5811331.1399999997</v>
      </c>
      <c r="F85">
        <v>1.49</v>
      </c>
      <c r="G85">
        <v>4.5</v>
      </c>
      <c r="H85">
        <f t="shared" si="4"/>
        <v>-3.01</v>
      </c>
      <c r="I85">
        <v>1.56</v>
      </c>
      <c r="J85">
        <f t="shared" si="5"/>
        <v>-7.0000000000000062E-2</v>
      </c>
    </row>
    <row r="86" spans="1:10" x14ac:dyDescent="0.45">
      <c r="A86" t="s">
        <v>44</v>
      </c>
      <c r="C86" s="1">
        <v>42327</v>
      </c>
      <c r="D86">
        <v>319493.56</v>
      </c>
      <c r="E86">
        <v>5811327.2999999998</v>
      </c>
      <c r="F86">
        <v>1.88</v>
      </c>
      <c r="G86">
        <v>8.74</v>
      </c>
      <c r="H86">
        <f t="shared" si="4"/>
        <v>-6.86</v>
      </c>
      <c r="I86">
        <v>3.7</v>
      </c>
      <c r="J86">
        <f t="shared" si="5"/>
        <v>-1.8200000000000003</v>
      </c>
    </row>
    <row r="87" spans="1:10" x14ac:dyDescent="0.45">
      <c r="A87" t="s">
        <v>44</v>
      </c>
      <c r="C87" s="1">
        <v>42508</v>
      </c>
      <c r="D87">
        <v>319493.56</v>
      </c>
      <c r="E87">
        <v>5811327.2999999998</v>
      </c>
      <c r="F87">
        <v>1.88</v>
      </c>
      <c r="G87">
        <v>8.74</v>
      </c>
      <c r="H87">
        <f t="shared" si="4"/>
        <v>-6.86</v>
      </c>
      <c r="I87">
        <v>2.319</v>
      </c>
      <c r="J87">
        <f t="shared" si="5"/>
        <v>-0.43900000000000006</v>
      </c>
    </row>
    <row r="88" spans="1:10" x14ac:dyDescent="0.45">
      <c r="A88" t="s">
        <v>44</v>
      </c>
      <c r="C88" s="1">
        <v>42933</v>
      </c>
      <c r="D88">
        <v>319493.56</v>
      </c>
      <c r="E88">
        <v>5811327.2999999998</v>
      </c>
      <c r="F88">
        <v>1.88</v>
      </c>
      <c r="G88">
        <v>8.74</v>
      </c>
      <c r="H88">
        <f t="shared" si="4"/>
        <v>-6.86</v>
      </c>
      <c r="I88">
        <v>2.16</v>
      </c>
      <c r="J88">
        <f t="shared" si="5"/>
        <v>-0.28000000000000025</v>
      </c>
    </row>
    <row r="89" spans="1:10" x14ac:dyDescent="0.45">
      <c r="A89" t="s">
        <v>43</v>
      </c>
      <c r="C89" s="1">
        <v>42324</v>
      </c>
      <c r="D89">
        <v>319762.95</v>
      </c>
      <c r="E89">
        <v>5811306.5499999998</v>
      </c>
      <c r="F89">
        <v>2.5099999999999998</v>
      </c>
      <c r="G89">
        <v>4</v>
      </c>
      <c r="H89">
        <f t="shared" si="4"/>
        <v>-1.4900000000000002</v>
      </c>
      <c r="I89">
        <v>2.41</v>
      </c>
      <c r="J89">
        <f t="shared" si="5"/>
        <v>9.9999999999999645E-2</v>
      </c>
    </row>
    <row r="90" spans="1:10" x14ac:dyDescent="0.45">
      <c r="A90" t="s">
        <v>43</v>
      </c>
      <c r="C90" s="1">
        <v>42507</v>
      </c>
      <c r="D90">
        <v>319762.95</v>
      </c>
      <c r="E90">
        <v>5811306.5499999998</v>
      </c>
      <c r="F90">
        <v>2.5099999999999998</v>
      </c>
      <c r="G90">
        <v>4</v>
      </c>
      <c r="H90">
        <f t="shared" si="4"/>
        <v>-1.4900000000000002</v>
      </c>
      <c r="I90">
        <v>2.3690000000000002</v>
      </c>
      <c r="J90">
        <f t="shared" si="5"/>
        <v>0.14099999999999957</v>
      </c>
    </row>
    <row r="91" spans="1:10" x14ac:dyDescent="0.45">
      <c r="A91" t="s">
        <v>43</v>
      </c>
      <c r="C91" s="1">
        <v>42927</v>
      </c>
      <c r="D91">
        <v>319762.95</v>
      </c>
      <c r="E91">
        <v>5811306.5499999998</v>
      </c>
      <c r="F91">
        <v>2.5099999999999998</v>
      </c>
      <c r="G91">
        <v>4</v>
      </c>
      <c r="H91">
        <f t="shared" si="4"/>
        <v>-1.4900000000000002</v>
      </c>
      <c r="I91">
        <v>2.37</v>
      </c>
      <c r="J91">
        <f t="shared" si="5"/>
        <v>0.13999999999999968</v>
      </c>
    </row>
    <row r="92" spans="1:10" x14ac:dyDescent="0.45">
      <c r="A92" t="s">
        <v>42</v>
      </c>
      <c r="C92" s="1">
        <v>42324</v>
      </c>
      <c r="D92">
        <v>319678.82</v>
      </c>
      <c r="E92">
        <v>5811135.9000000004</v>
      </c>
      <c r="F92">
        <v>1.1000000000000001</v>
      </c>
      <c r="G92">
        <v>4</v>
      </c>
      <c r="H92">
        <f t="shared" si="4"/>
        <v>-2.9</v>
      </c>
      <c r="I92">
        <v>1.77</v>
      </c>
      <c r="J92">
        <f t="shared" si="5"/>
        <v>-0.66999999999999993</v>
      </c>
    </row>
    <row r="93" spans="1:10" x14ac:dyDescent="0.45">
      <c r="A93" t="s">
        <v>42</v>
      </c>
      <c r="C93" s="1">
        <v>42507</v>
      </c>
      <c r="D93">
        <v>319678.82</v>
      </c>
      <c r="E93">
        <v>5811135.9000000004</v>
      </c>
      <c r="F93">
        <v>1.1000000000000001</v>
      </c>
      <c r="G93">
        <v>4</v>
      </c>
      <c r="H93">
        <f t="shared" si="4"/>
        <v>-2.9</v>
      </c>
      <c r="I93">
        <v>1.4970000000000001</v>
      </c>
      <c r="J93">
        <f t="shared" si="5"/>
        <v>-0.39700000000000002</v>
      </c>
    </row>
    <row r="94" spans="1:10" x14ac:dyDescent="0.45">
      <c r="A94" t="s">
        <v>42</v>
      </c>
      <c r="C94" s="1">
        <v>42926</v>
      </c>
      <c r="D94">
        <v>319678.82</v>
      </c>
      <c r="E94">
        <v>5811135.9000000004</v>
      </c>
      <c r="F94">
        <v>1.1000000000000001</v>
      </c>
      <c r="G94">
        <v>4</v>
      </c>
      <c r="H94">
        <f t="shared" si="4"/>
        <v>-2.9</v>
      </c>
      <c r="I94">
        <v>1.64</v>
      </c>
      <c r="J94">
        <f t="shared" si="5"/>
        <v>-0.53999999999999981</v>
      </c>
    </row>
    <row r="95" spans="1:10" x14ac:dyDescent="0.45">
      <c r="A95" t="s">
        <v>41</v>
      </c>
      <c r="C95" s="1">
        <v>42325</v>
      </c>
      <c r="D95">
        <v>320094.53000000003</v>
      </c>
      <c r="E95">
        <v>5811199.7199999997</v>
      </c>
      <c r="F95">
        <v>2</v>
      </c>
      <c r="G95">
        <v>4</v>
      </c>
      <c r="H95">
        <f t="shared" si="4"/>
        <v>-2</v>
      </c>
      <c r="I95">
        <v>2.2799999999999998</v>
      </c>
      <c r="J95">
        <f t="shared" si="5"/>
        <v>-0.2799999999999998</v>
      </c>
    </row>
    <row r="96" spans="1:10" x14ac:dyDescent="0.45">
      <c r="A96" t="s">
        <v>41</v>
      </c>
      <c r="C96" s="1">
        <v>42507</v>
      </c>
      <c r="D96">
        <v>320094.53000000003</v>
      </c>
      <c r="E96">
        <v>5811199.7199999997</v>
      </c>
      <c r="F96">
        <v>2</v>
      </c>
      <c r="G96">
        <v>4</v>
      </c>
      <c r="H96">
        <f t="shared" si="4"/>
        <v>-2</v>
      </c>
      <c r="I96">
        <v>2.6909999999999998</v>
      </c>
      <c r="J96">
        <f t="shared" si="5"/>
        <v>-0.69099999999999984</v>
      </c>
    </row>
    <row r="97" spans="1:10" x14ac:dyDescent="0.45">
      <c r="A97" t="s">
        <v>41</v>
      </c>
      <c r="C97" s="1">
        <v>42928</v>
      </c>
      <c r="D97">
        <v>320094.53000000003</v>
      </c>
      <c r="E97">
        <v>5811199.7199999997</v>
      </c>
      <c r="F97">
        <v>2</v>
      </c>
      <c r="G97">
        <v>4</v>
      </c>
      <c r="H97">
        <f t="shared" si="4"/>
        <v>-2</v>
      </c>
      <c r="I97">
        <v>2.42</v>
      </c>
      <c r="J97">
        <f t="shared" si="5"/>
        <v>-0.41999999999999993</v>
      </c>
    </row>
    <row r="98" spans="1:10" x14ac:dyDescent="0.45">
      <c r="A98" t="s">
        <v>40</v>
      </c>
      <c r="C98" s="1">
        <v>42324</v>
      </c>
      <c r="D98">
        <v>319337.65999999997</v>
      </c>
      <c r="E98">
        <v>5810985.7699999996</v>
      </c>
      <c r="F98">
        <v>1.67</v>
      </c>
      <c r="G98">
        <v>3.5</v>
      </c>
      <c r="H98">
        <f t="shared" si="4"/>
        <v>-1.83</v>
      </c>
      <c r="I98">
        <v>3.06</v>
      </c>
      <c r="J98">
        <f t="shared" si="5"/>
        <v>-1.3900000000000001</v>
      </c>
    </row>
    <row r="99" spans="1:10" x14ac:dyDescent="0.45">
      <c r="A99" t="s">
        <v>40</v>
      </c>
      <c r="C99" s="1">
        <v>42507</v>
      </c>
      <c r="D99">
        <v>319337.65999999997</v>
      </c>
      <c r="E99">
        <v>5810985.7699999996</v>
      </c>
      <c r="F99">
        <v>1.67</v>
      </c>
      <c r="G99">
        <v>3.5</v>
      </c>
      <c r="H99">
        <f t="shared" ref="H99:H130" si="6">F99-G99</f>
        <v>-1.83</v>
      </c>
      <c r="I99">
        <v>2.7639999999999998</v>
      </c>
      <c r="J99">
        <f t="shared" ref="J99:J130" si="7">F99-I99</f>
        <v>-1.0939999999999999</v>
      </c>
    </row>
    <row r="100" spans="1:10" x14ac:dyDescent="0.45">
      <c r="A100" t="s">
        <v>40</v>
      </c>
      <c r="C100" s="1">
        <v>42927</v>
      </c>
      <c r="D100">
        <v>319337.65999999997</v>
      </c>
      <c r="E100">
        <v>5810985.7699999996</v>
      </c>
      <c r="F100">
        <v>1.67</v>
      </c>
      <c r="G100">
        <v>3.5</v>
      </c>
      <c r="H100">
        <f t="shared" si="6"/>
        <v>-1.83</v>
      </c>
      <c r="I100">
        <v>2.68</v>
      </c>
      <c r="J100">
        <f t="shared" si="7"/>
        <v>-1.0100000000000002</v>
      </c>
    </row>
    <row r="101" spans="1:10" x14ac:dyDescent="0.45">
      <c r="A101" t="s">
        <v>39</v>
      </c>
      <c r="C101" s="1">
        <v>42324</v>
      </c>
      <c r="D101">
        <v>319483.13</v>
      </c>
      <c r="E101">
        <v>5810855.5499999998</v>
      </c>
      <c r="F101">
        <v>2.2400000000000002</v>
      </c>
      <c r="G101">
        <v>7</v>
      </c>
      <c r="H101">
        <f t="shared" si="6"/>
        <v>-4.76</v>
      </c>
      <c r="I101">
        <v>2.29</v>
      </c>
      <c r="J101">
        <f t="shared" si="7"/>
        <v>-4.9999999999999822E-2</v>
      </c>
    </row>
    <row r="102" spans="1:10" x14ac:dyDescent="0.45">
      <c r="A102" t="s">
        <v>39</v>
      </c>
      <c r="C102" s="1">
        <v>42507</v>
      </c>
      <c r="D102">
        <v>319483.13</v>
      </c>
      <c r="E102">
        <v>5810855.5499999998</v>
      </c>
      <c r="F102">
        <v>2.2400000000000002</v>
      </c>
      <c r="G102">
        <v>7</v>
      </c>
      <c r="H102">
        <f t="shared" si="6"/>
        <v>-4.76</v>
      </c>
      <c r="I102">
        <v>3.02</v>
      </c>
      <c r="J102">
        <f t="shared" si="7"/>
        <v>-0.7799999999999998</v>
      </c>
    </row>
    <row r="103" spans="1:10" x14ac:dyDescent="0.45">
      <c r="A103" t="s">
        <v>39</v>
      </c>
      <c r="C103" s="1">
        <v>42927</v>
      </c>
      <c r="D103">
        <v>319483.13</v>
      </c>
      <c r="E103">
        <v>5810855.5499999998</v>
      </c>
      <c r="F103">
        <v>2.2400000000000002</v>
      </c>
      <c r="G103">
        <v>7</v>
      </c>
      <c r="H103">
        <f t="shared" si="6"/>
        <v>-4.76</v>
      </c>
      <c r="I103">
        <v>3.36</v>
      </c>
      <c r="J103">
        <f t="shared" si="7"/>
        <v>-1.1199999999999997</v>
      </c>
    </row>
    <row r="104" spans="1:10" x14ac:dyDescent="0.45">
      <c r="A104" t="s">
        <v>38</v>
      </c>
      <c r="C104" s="1">
        <v>42325</v>
      </c>
      <c r="D104">
        <v>319724.09000000003</v>
      </c>
      <c r="E104">
        <v>5810818.1799999997</v>
      </c>
      <c r="F104">
        <v>2.36</v>
      </c>
      <c r="G104">
        <v>7</v>
      </c>
      <c r="H104">
        <f t="shared" si="6"/>
        <v>-4.6400000000000006</v>
      </c>
      <c r="I104">
        <v>3.59</v>
      </c>
      <c r="J104">
        <f t="shared" si="7"/>
        <v>-1.23</v>
      </c>
    </row>
    <row r="105" spans="1:10" x14ac:dyDescent="0.45">
      <c r="A105" t="s">
        <v>38</v>
      </c>
      <c r="C105" s="1">
        <v>42507</v>
      </c>
      <c r="D105">
        <v>319724.09000000003</v>
      </c>
      <c r="E105">
        <v>5810818.1799999997</v>
      </c>
      <c r="F105">
        <v>2.36</v>
      </c>
      <c r="G105">
        <v>7</v>
      </c>
      <c r="H105">
        <f t="shared" si="6"/>
        <v>-4.6400000000000006</v>
      </c>
      <c r="I105">
        <v>3.7170000000000001</v>
      </c>
      <c r="J105">
        <f t="shared" si="7"/>
        <v>-1.3570000000000002</v>
      </c>
    </row>
    <row r="106" spans="1:10" x14ac:dyDescent="0.45">
      <c r="A106" t="s">
        <v>38</v>
      </c>
      <c r="C106" s="1">
        <v>42927</v>
      </c>
      <c r="D106">
        <v>319724.09000000003</v>
      </c>
      <c r="E106">
        <v>5810818.1799999997</v>
      </c>
      <c r="F106">
        <v>2.36</v>
      </c>
      <c r="G106">
        <v>7</v>
      </c>
      <c r="H106">
        <f t="shared" si="6"/>
        <v>-4.6400000000000006</v>
      </c>
      <c r="I106">
        <v>3.6</v>
      </c>
      <c r="J106">
        <f t="shared" si="7"/>
        <v>-1.2400000000000002</v>
      </c>
    </row>
    <row r="107" spans="1:10" x14ac:dyDescent="0.45">
      <c r="A107" t="s">
        <v>37</v>
      </c>
      <c r="C107" s="1">
        <v>42871</v>
      </c>
      <c r="D107">
        <v>315266.55</v>
      </c>
      <c r="E107">
        <v>5811089.9199999999</v>
      </c>
      <c r="F107">
        <v>1.94</v>
      </c>
      <c r="G107">
        <v>1</v>
      </c>
      <c r="H107">
        <f t="shared" si="6"/>
        <v>0.94</v>
      </c>
      <c r="I107">
        <v>1.85</v>
      </c>
      <c r="J107">
        <f t="shared" si="7"/>
        <v>8.9999999999999858E-2</v>
      </c>
    </row>
    <row r="108" spans="1:10" x14ac:dyDescent="0.45">
      <c r="A108" t="s">
        <v>37</v>
      </c>
      <c r="C108" s="1">
        <v>42927</v>
      </c>
      <c r="D108">
        <v>315266.55</v>
      </c>
      <c r="E108">
        <v>5811089.9199999999</v>
      </c>
      <c r="F108">
        <v>1.94</v>
      </c>
      <c r="G108">
        <v>1</v>
      </c>
      <c r="H108">
        <f t="shared" si="6"/>
        <v>0.94</v>
      </c>
      <c r="I108">
        <v>2.04</v>
      </c>
      <c r="J108">
        <f t="shared" si="7"/>
        <v>-0.10000000000000009</v>
      </c>
    </row>
    <row r="109" spans="1:10" x14ac:dyDescent="0.45">
      <c r="A109" t="s">
        <v>71</v>
      </c>
      <c r="C109" s="1">
        <v>42327</v>
      </c>
      <c r="D109">
        <v>317495.7</v>
      </c>
      <c r="E109">
        <v>5811035.2800000003</v>
      </c>
      <c r="F109">
        <v>3.82</v>
      </c>
      <c r="G109">
        <v>5.0999999999999996</v>
      </c>
      <c r="H109">
        <f t="shared" si="6"/>
        <v>-1.2799999999999998</v>
      </c>
      <c r="I109">
        <v>3.06</v>
      </c>
      <c r="J109">
        <f t="shared" si="7"/>
        <v>0.75999999999999979</v>
      </c>
    </row>
    <row r="110" spans="1:10" x14ac:dyDescent="0.45">
      <c r="A110" t="s">
        <v>71</v>
      </c>
      <c r="C110" s="1">
        <v>42507</v>
      </c>
      <c r="D110">
        <v>317495.7</v>
      </c>
      <c r="E110">
        <v>5811035.2800000003</v>
      </c>
      <c r="F110">
        <v>3.82</v>
      </c>
      <c r="G110">
        <v>5.0999999999999996</v>
      </c>
      <c r="H110">
        <f t="shared" si="6"/>
        <v>-1.2799999999999998</v>
      </c>
      <c r="I110">
        <v>3.2</v>
      </c>
      <c r="J110">
        <f t="shared" si="7"/>
        <v>0.61999999999999966</v>
      </c>
    </row>
    <row r="111" spans="1:10" x14ac:dyDescent="0.45">
      <c r="A111" t="s">
        <v>71</v>
      </c>
      <c r="C111" s="1">
        <v>42927</v>
      </c>
      <c r="D111">
        <v>317495.7</v>
      </c>
      <c r="E111">
        <v>5811035.2800000003</v>
      </c>
      <c r="F111">
        <v>3.82</v>
      </c>
      <c r="G111">
        <v>5.0999999999999996</v>
      </c>
      <c r="H111">
        <f t="shared" si="6"/>
        <v>-1.2799999999999998</v>
      </c>
      <c r="I111">
        <v>3.11</v>
      </c>
      <c r="J111">
        <f t="shared" si="7"/>
        <v>0.71</v>
      </c>
    </row>
    <row r="112" spans="1:10" x14ac:dyDescent="0.45">
      <c r="A112" t="s">
        <v>36</v>
      </c>
      <c r="C112" s="1">
        <v>42867</v>
      </c>
      <c r="D112">
        <v>315254.09000000003</v>
      </c>
      <c r="E112">
        <v>5810896.8799999999</v>
      </c>
      <c r="F112">
        <v>2.19</v>
      </c>
      <c r="G112">
        <v>2</v>
      </c>
      <c r="H112">
        <f t="shared" si="6"/>
        <v>0.18999999999999995</v>
      </c>
      <c r="I112">
        <v>1.7949999999999999</v>
      </c>
      <c r="J112">
        <f t="shared" si="7"/>
        <v>0.39500000000000002</v>
      </c>
    </row>
    <row r="113" spans="1:10" x14ac:dyDescent="0.45">
      <c r="A113" t="s">
        <v>36</v>
      </c>
      <c r="C113" s="1">
        <v>42927</v>
      </c>
      <c r="D113">
        <v>315254.09000000003</v>
      </c>
      <c r="E113">
        <v>5810896.8799999999</v>
      </c>
      <c r="F113">
        <v>2.19</v>
      </c>
      <c r="G113">
        <v>2</v>
      </c>
      <c r="H113">
        <f t="shared" si="6"/>
        <v>0.18999999999999995</v>
      </c>
      <c r="I113">
        <v>2.0299999999999998</v>
      </c>
      <c r="J113">
        <f t="shared" si="7"/>
        <v>0.16000000000000014</v>
      </c>
    </row>
    <row r="114" spans="1:10" x14ac:dyDescent="0.45">
      <c r="A114" t="s">
        <v>35</v>
      </c>
      <c r="C114" s="1">
        <v>42866</v>
      </c>
      <c r="D114">
        <v>315652.78999999998</v>
      </c>
      <c r="E114">
        <v>5811410.0199999996</v>
      </c>
      <c r="F114">
        <v>1.88</v>
      </c>
      <c r="G114">
        <v>3.77</v>
      </c>
      <c r="H114">
        <f t="shared" si="6"/>
        <v>-1.8900000000000001</v>
      </c>
      <c r="I114">
        <v>1.62</v>
      </c>
      <c r="J114">
        <f t="shared" si="7"/>
        <v>0.25999999999999979</v>
      </c>
    </row>
    <row r="115" spans="1:10" x14ac:dyDescent="0.45">
      <c r="A115" t="s">
        <v>35</v>
      </c>
      <c r="C115" s="1">
        <v>42930</v>
      </c>
      <c r="D115">
        <v>315652.78999999998</v>
      </c>
      <c r="E115">
        <v>5811410.0199999996</v>
      </c>
      <c r="F115">
        <v>1.88</v>
      </c>
      <c r="G115">
        <v>3.77</v>
      </c>
      <c r="H115">
        <f t="shared" si="6"/>
        <v>-1.8900000000000001</v>
      </c>
      <c r="I115">
        <v>1.78</v>
      </c>
      <c r="J115">
        <f t="shared" si="7"/>
        <v>9.9999999999999867E-2</v>
      </c>
    </row>
    <row r="116" spans="1:10" x14ac:dyDescent="0.45">
      <c r="A116" t="s">
        <v>88</v>
      </c>
      <c r="C116" s="1">
        <v>42865</v>
      </c>
      <c r="D116">
        <v>315612.03523500002</v>
      </c>
      <c r="E116">
        <v>5811189.6645799996</v>
      </c>
      <c r="I116">
        <v>2.3140000000000001</v>
      </c>
    </row>
    <row r="117" spans="1:10" x14ac:dyDescent="0.45">
      <c r="A117" t="s">
        <v>88</v>
      </c>
      <c r="C117" s="1">
        <v>42929</v>
      </c>
      <c r="D117">
        <v>315612.03523500002</v>
      </c>
      <c r="E117">
        <v>5811189.6645799996</v>
      </c>
      <c r="I117">
        <v>2.5299999999999998</v>
      </c>
    </row>
    <row r="118" spans="1:10" x14ac:dyDescent="0.45">
      <c r="A118" t="s">
        <v>34</v>
      </c>
      <c r="C118" s="1">
        <v>42864</v>
      </c>
      <c r="D118">
        <v>317136.82</v>
      </c>
      <c r="E118">
        <v>5812044.1799999997</v>
      </c>
      <c r="F118">
        <v>2.17</v>
      </c>
      <c r="G118">
        <v>4.46</v>
      </c>
      <c r="H118">
        <f t="shared" ref="H118:H149" si="8">F118-G118</f>
        <v>-2.29</v>
      </c>
      <c r="I118">
        <v>1.86</v>
      </c>
      <c r="J118">
        <f t="shared" ref="J118:J149" si="9">F118-I118</f>
        <v>0.30999999999999983</v>
      </c>
    </row>
    <row r="119" spans="1:10" x14ac:dyDescent="0.45">
      <c r="A119" t="s">
        <v>34</v>
      </c>
      <c r="C119" s="1">
        <v>42929</v>
      </c>
      <c r="D119">
        <v>317136.82</v>
      </c>
      <c r="E119">
        <v>5812044.1799999997</v>
      </c>
      <c r="F119">
        <v>2.17</v>
      </c>
      <c r="G119">
        <v>4.46</v>
      </c>
      <c r="H119">
        <f t="shared" si="8"/>
        <v>-2.29</v>
      </c>
      <c r="I119">
        <v>1.94</v>
      </c>
      <c r="J119">
        <f t="shared" si="9"/>
        <v>0.22999999999999998</v>
      </c>
    </row>
    <row r="120" spans="1:10" x14ac:dyDescent="0.45">
      <c r="A120" t="s">
        <v>33</v>
      </c>
      <c r="C120" s="1">
        <v>42871</v>
      </c>
      <c r="D120">
        <v>315732.45</v>
      </c>
      <c r="E120">
        <v>5810920.8399999999</v>
      </c>
      <c r="F120">
        <v>2.98</v>
      </c>
      <c r="G120">
        <v>6.14</v>
      </c>
      <c r="H120">
        <f t="shared" si="8"/>
        <v>-3.1599999999999997</v>
      </c>
      <c r="I120">
        <v>2.6</v>
      </c>
      <c r="J120">
        <f t="shared" si="9"/>
        <v>0.37999999999999989</v>
      </c>
    </row>
    <row r="121" spans="1:10" x14ac:dyDescent="0.45">
      <c r="A121" t="s">
        <v>33</v>
      </c>
      <c r="C121" s="1">
        <v>42927</v>
      </c>
      <c r="D121">
        <v>315732.45</v>
      </c>
      <c r="E121">
        <v>5810920.8399999999</v>
      </c>
      <c r="F121">
        <v>2.98</v>
      </c>
      <c r="G121">
        <v>6.14</v>
      </c>
      <c r="H121">
        <f t="shared" si="8"/>
        <v>-3.1599999999999997</v>
      </c>
      <c r="I121">
        <v>2.67</v>
      </c>
      <c r="J121">
        <f t="shared" si="9"/>
        <v>0.31000000000000005</v>
      </c>
    </row>
    <row r="122" spans="1:10" x14ac:dyDescent="0.45">
      <c r="A122" t="s">
        <v>32</v>
      </c>
      <c r="C122" s="1">
        <v>42871</v>
      </c>
      <c r="D122">
        <v>315681.68</v>
      </c>
      <c r="E122">
        <v>5810678.1200000001</v>
      </c>
      <c r="F122">
        <v>3.72</v>
      </c>
      <c r="G122">
        <v>5.03</v>
      </c>
      <c r="H122">
        <f t="shared" si="8"/>
        <v>-1.31</v>
      </c>
      <c r="I122">
        <v>3.3</v>
      </c>
      <c r="J122">
        <f t="shared" si="9"/>
        <v>0.42000000000000037</v>
      </c>
    </row>
    <row r="123" spans="1:10" x14ac:dyDescent="0.45">
      <c r="A123" t="s">
        <v>32</v>
      </c>
      <c r="C123" s="1">
        <v>42930</v>
      </c>
      <c r="D123">
        <v>315681.68</v>
      </c>
      <c r="E123">
        <v>5810678.1200000001</v>
      </c>
      <c r="F123">
        <v>3.72</v>
      </c>
      <c r="G123">
        <v>5.03</v>
      </c>
      <c r="H123">
        <f t="shared" si="8"/>
        <v>-1.31</v>
      </c>
      <c r="I123">
        <v>1.43</v>
      </c>
      <c r="J123">
        <f t="shared" si="9"/>
        <v>2.29</v>
      </c>
    </row>
    <row r="124" spans="1:10" x14ac:dyDescent="0.45">
      <c r="A124" t="s">
        <v>31</v>
      </c>
      <c r="C124" s="1">
        <v>42871</v>
      </c>
      <c r="D124">
        <v>315977.40999999997</v>
      </c>
      <c r="E124">
        <v>5811489.2699999996</v>
      </c>
      <c r="F124">
        <v>2.34</v>
      </c>
      <c r="G124">
        <v>3.96</v>
      </c>
      <c r="H124">
        <f t="shared" si="8"/>
        <v>-1.62</v>
      </c>
      <c r="I124">
        <v>2.25</v>
      </c>
      <c r="J124">
        <f t="shared" si="9"/>
        <v>8.9999999999999858E-2</v>
      </c>
    </row>
    <row r="125" spans="1:10" x14ac:dyDescent="0.45">
      <c r="A125" t="s">
        <v>31</v>
      </c>
      <c r="C125" s="1">
        <v>42929</v>
      </c>
      <c r="D125">
        <v>315977.40999999997</v>
      </c>
      <c r="E125">
        <v>5811489.2699999996</v>
      </c>
      <c r="F125">
        <v>2.34</v>
      </c>
      <c r="G125">
        <v>3.96</v>
      </c>
      <c r="H125">
        <f t="shared" si="8"/>
        <v>-1.62</v>
      </c>
      <c r="I125">
        <v>2.2999999999999998</v>
      </c>
      <c r="J125">
        <f t="shared" si="9"/>
        <v>4.0000000000000036E-2</v>
      </c>
    </row>
    <row r="126" spans="1:10" x14ac:dyDescent="0.45">
      <c r="A126" t="s">
        <v>30</v>
      </c>
      <c r="C126" s="1">
        <v>42871</v>
      </c>
      <c r="D126">
        <v>315884.2</v>
      </c>
      <c r="E126">
        <v>5811686.5999999996</v>
      </c>
      <c r="F126">
        <v>1.92</v>
      </c>
      <c r="G126">
        <v>3.22</v>
      </c>
      <c r="H126">
        <f t="shared" si="8"/>
        <v>-1.3000000000000003</v>
      </c>
      <c r="I126">
        <v>1.7</v>
      </c>
      <c r="J126">
        <f t="shared" si="9"/>
        <v>0.21999999999999997</v>
      </c>
    </row>
    <row r="127" spans="1:10" x14ac:dyDescent="0.45">
      <c r="A127" t="s">
        <v>30</v>
      </c>
      <c r="C127" s="1">
        <v>42930</v>
      </c>
      <c r="D127">
        <v>315884.2</v>
      </c>
      <c r="E127">
        <v>5811686.5999999996</v>
      </c>
      <c r="F127">
        <v>1.92</v>
      </c>
      <c r="G127">
        <v>3.22</v>
      </c>
      <c r="H127">
        <f t="shared" si="8"/>
        <v>-1.3000000000000003</v>
      </c>
      <c r="I127">
        <v>1.83</v>
      </c>
      <c r="J127">
        <f t="shared" si="9"/>
        <v>8.9999999999999858E-2</v>
      </c>
    </row>
    <row r="128" spans="1:10" x14ac:dyDescent="0.45">
      <c r="A128" t="s">
        <v>29</v>
      </c>
      <c r="C128" s="1">
        <v>42866</v>
      </c>
      <c r="D128">
        <v>315865.15000000002</v>
      </c>
      <c r="E128">
        <v>5811133.3899999997</v>
      </c>
      <c r="F128">
        <v>2.33</v>
      </c>
      <c r="G128">
        <v>3.69</v>
      </c>
      <c r="H128">
        <f t="shared" si="8"/>
        <v>-1.3599999999999999</v>
      </c>
      <c r="I128">
        <v>2.0649999999999999</v>
      </c>
      <c r="J128">
        <f t="shared" si="9"/>
        <v>0.26500000000000012</v>
      </c>
    </row>
    <row r="129" spans="1:10" x14ac:dyDescent="0.45">
      <c r="A129" t="s">
        <v>29</v>
      </c>
      <c r="C129" s="1">
        <v>42933</v>
      </c>
      <c r="D129">
        <v>315865.15000000002</v>
      </c>
      <c r="E129">
        <v>5811133.3899999997</v>
      </c>
      <c r="F129">
        <v>2.33</v>
      </c>
      <c r="G129">
        <v>3.69</v>
      </c>
      <c r="H129">
        <f t="shared" si="8"/>
        <v>-1.3599999999999999</v>
      </c>
      <c r="I129">
        <v>2.149</v>
      </c>
      <c r="J129">
        <f t="shared" si="9"/>
        <v>0.18100000000000005</v>
      </c>
    </row>
    <row r="130" spans="1:10" x14ac:dyDescent="0.45">
      <c r="A130" t="s">
        <v>28</v>
      </c>
      <c r="C130" s="1">
        <v>42871</v>
      </c>
      <c r="D130">
        <v>315843.92</v>
      </c>
      <c r="E130">
        <v>5810975.0800000001</v>
      </c>
      <c r="F130">
        <v>4.7699999999999996</v>
      </c>
      <c r="G130">
        <v>7.45</v>
      </c>
      <c r="H130">
        <f t="shared" si="8"/>
        <v>-2.6800000000000006</v>
      </c>
      <c r="I130">
        <v>3.08</v>
      </c>
      <c r="J130">
        <f t="shared" si="9"/>
        <v>1.6899999999999995</v>
      </c>
    </row>
    <row r="131" spans="1:10" x14ac:dyDescent="0.45">
      <c r="A131" t="s">
        <v>28</v>
      </c>
      <c r="C131" s="1">
        <v>42927</v>
      </c>
      <c r="D131">
        <v>315843.92</v>
      </c>
      <c r="E131">
        <v>5810975.0800000001</v>
      </c>
      <c r="F131">
        <v>4.7699999999999996</v>
      </c>
      <c r="G131">
        <v>7.45</v>
      </c>
      <c r="H131">
        <f t="shared" si="8"/>
        <v>-2.6800000000000006</v>
      </c>
      <c r="I131">
        <v>3.16</v>
      </c>
      <c r="J131">
        <f t="shared" si="9"/>
        <v>1.6099999999999994</v>
      </c>
    </row>
    <row r="132" spans="1:10" x14ac:dyDescent="0.45">
      <c r="A132" t="s">
        <v>70</v>
      </c>
      <c r="C132" s="1">
        <v>42326</v>
      </c>
      <c r="D132">
        <v>317935.75</v>
      </c>
      <c r="E132">
        <v>5811143.3399999999</v>
      </c>
      <c r="F132">
        <v>3.05</v>
      </c>
      <c r="G132">
        <v>4.5</v>
      </c>
      <c r="H132">
        <f t="shared" si="8"/>
        <v>-1.4500000000000002</v>
      </c>
      <c r="I132">
        <v>2.38</v>
      </c>
      <c r="J132">
        <f t="shared" si="9"/>
        <v>0.66999999999999993</v>
      </c>
    </row>
    <row r="133" spans="1:10" x14ac:dyDescent="0.45">
      <c r="A133" t="s">
        <v>70</v>
      </c>
      <c r="C133" s="1">
        <v>42507</v>
      </c>
      <c r="D133">
        <v>317935.75</v>
      </c>
      <c r="E133">
        <v>5811143.3399999999</v>
      </c>
      <c r="F133">
        <v>3.05</v>
      </c>
      <c r="G133">
        <v>4.5</v>
      </c>
      <c r="H133">
        <f t="shared" si="8"/>
        <v>-1.4500000000000002</v>
      </c>
      <c r="I133">
        <v>2.57</v>
      </c>
      <c r="J133">
        <f t="shared" si="9"/>
        <v>0.48</v>
      </c>
    </row>
    <row r="134" spans="1:10" x14ac:dyDescent="0.45">
      <c r="A134" t="s">
        <v>70</v>
      </c>
      <c r="C134" s="1">
        <v>42927</v>
      </c>
      <c r="D134">
        <v>317935.75</v>
      </c>
      <c r="E134">
        <v>5811143.3399999999</v>
      </c>
      <c r="F134">
        <v>3.05</v>
      </c>
      <c r="G134">
        <v>4.5</v>
      </c>
      <c r="H134">
        <f t="shared" si="8"/>
        <v>-1.4500000000000002</v>
      </c>
      <c r="I134">
        <v>2.5499999999999998</v>
      </c>
      <c r="J134">
        <f t="shared" si="9"/>
        <v>0.5</v>
      </c>
    </row>
    <row r="135" spans="1:10" x14ac:dyDescent="0.45">
      <c r="A135" t="s">
        <v>27</v>
      </c>
      <c r="C135" s="1">
        <v>42871</v>
      </c>
      <c r="D135">
        <v>315878.03000000003</v>
      </c>
      <c r="E135">
        <v>5810732.3799999999</v>
      </c>
      <c r="F135">
        <v>3.3</v>
      </c>
      <c r="G135">
        <v>4.17</v>
      </c>
      <c r="H135">
        <f t="shared" si="8"/>
        <v>-0.87000000000000011</v>
      </c>
      <c r="I135">
        <v>2.93</v>
      </c>
      <c r="J135">
        <f t="shared" si="9"/>
        <v>0.36999999999999966</v>
      </c>
    </row>
    <row r="136" spans="1:10" x14ac:dyDescent="0.45">
      <c r="A136" t="s">
        <v>27</v>
      </c>
      <c r="C136" s="1">
        <v>42927</v>
      </c>
      <c r="D136">
        <v>315878.03000000003</v>
      </c>
      <c r="E136">
        <v>5810732.3799999999</v>
      </c>
      <c r="F136">
        <v>3.3</v>
      </c>
      <c r="G136">
        <v>4.17</v>
      </c>
      <c r="H136">
        <f t="shared" si="8"/>
        <v>-0.87000000000000011</v>
      </c>
      <c r="I136">
        <v>2.97</v>
      </c>
      <c r="J136">
        <f t="shared" si="9"/>
        <v>0.32999999999999963</v>
      </c>
    </row>
    <row r="137" spans="1:10" x14ac:dyDescent="0.45">
      <c r="A137" t="s">
        <v>26</v>
      </c>
      <c r="C137" s="1">
        <v>42866</v>
      </c>
      <c r="D137">
        <v>316122.65000000002</v>
      </c>
      <c r="E137">
        <v>5811753.1699999999</v>
      </c>
      <c r="F137">
        <v>2.34</v>
      </c>
      <c r="G137">
        <v>3.27</v>
      </c>
      <c r="H137">
        <f t="shared" si="8"/>
        <v>-0.93000000000000016</v>
      </c>
      <c r="I137">
        <v>1.9850000000000001</v>
      </c>
      <c r="J137">
        <f t="shared" si="9"/>
        <v>0.35499999999999976</v>
      </c>
    </row>
    <row r="138" spans="1:10" x14ac:dyDescent="0.45">
      <c r="A138" t="s">
        <v>26</v>
      </c>
      <c r="C138" s="1">
        <v>42933</v>
      </c>
      <c r="D138">
        <v>316122.65000000002</v>
      </c>
      <c r="E138">
        <v>5811753.1699999999</v>
      </c>
      <c r="F138">
        <v>2.34</v>
      </c>
      <c r="G138">
        <v>3.27</v>
      </c>
      <c r="H138">
        <f t="shared" si="8"/>
        <v>-0.93000000000000016</v>
      </c>
      <c r="I138">
        <v>2.1110000000000002</v>
      </c>
      <c r="J138">
        <f t="shared" si="9"/>
        <v>0.22899999999999965</v>
      </c>
    </row>
    <row r="139" spans="1:10" x14ac:dyDescent="0.45">
      <c r="A139" t="s">
        <v>25</v>
      </c>
      <c r="C139" s="1">
        <v>42867</v>
      </c>
      <c r="D139">
        <v>316170.42</v>
      </c>
      <c r="E139">
        <v>5811492.4400000004</v>
      </c>
      <c r="F139">
        <v>2.69</v>
      </c>
      <c r="G139">
        <v>3.92</v>
      </c>
      <c r="H139">
        <f t="shared" si="8"/>
        <v>-1.23</v>
      </c>
      <c r="I139">
        <v>2.2949999999999999</v>
      </c>
      <c r="J139">
        <f t="shared" si="9"/>
        <v>0.39500000000000002</v>
      </c>
    </row>
    <row r="140" spans="1:10" x14ac:dyDescent="0.45">
      <c r="A140" t="s">
        <v>25</v>
      </c>
      <c r="C140" s="1">
        <v>42926</v>
      </c>
      <c r="D140">
        <v>316170.42</v>
      </c>
      <c r="E140">
        <v>5811492.4400000004</v>
      </c>
      <c r="F140">
        <v>2.69</v>
      </c>
      <c r="G140">
        <v>3.92</v>
      </c>
      <c r="H140">
        <f t="shared" si="8"/>
        <v>-1.23</v>
      </c>
      <c r="I140">
        <v>2.39</v>
      </c>
      <c r="J140">
        <f t="shared" si="9"/>
        <v>0.29999999999999982</v>
      </c>
    </row>
    <row r="141" spans="1:10" x14ac:dyDescent="0.45">
      <c r="A141" t="s">
        <v>24</v>
      </c>
      <c r="C141" s="1">
        <v>42866</v>
      </c>
      <c r="D141">
        <v>316085.28000000003</v>
      </c>
      <c r="E141">
        <v>5811301.5599999996</v>
      </c>
      <c r="F141">
        <v>2.62</v>
      </c>
      <c r="G141">
        <v>3.82</v>
      </c>
      <c r="H141">
        <f t="shared" si="8"/>
        <v>-1.1999999999999997</v>
      </c>
      <c r="I141">
        <v>2.4900000000000002</v>
      </c>
      <c r="J141">
        <f t="shared" si="9"/>
        <v>0.12999999999999989</v>
      </c>
    </row>
    <row r="142" spans="1:10" x14ac:dyDescent="0.45">
      <c r="A142" t="s">
        <v>24</v>
      </c>
      <c r="C142" s="1">
        <v>42933</v>
      </c>
      <c r="D142">
        <v>316085.28000000003</v>
      </c>
      <c r="E142">
        <v>5811301.5599999996</v>
      </c>
      <c r="F142">
        <v>2.62</v>
      </c>
      <c r="G142">
        <v>3.82</v>
      </c>
      <c r="H142">
        <f t="shared" si="8"/>
        <v>-1.1999999999999997</v>
      </c>
      <c r="I142">
        <v>2.5390000000000001</v>
      </c>
      <c r="J142">
        <f t="shared" si="9"/>
        <v>8.0999999999999961E-2</v>
      </c>
    </row>
    <row r="143" spans="1:10" x14ac:dyDescent="0.45">
      <c r="A143" t="s">
        <v>23</v>
      </c>
      <c r="C143" s="1">
        <v>42871</v>
      </c>
      <c r="D143">
        <v>316181.53999999998</v>
      </c>
      <c r="E143">
        <v>5811047.9900000002</v>
      </c>
      <c r="F143">
        <v>3.45</v>
      </c>
      <c r="G143">
        <v>4.76</v>
      </c>
      <c r="H143">
        <f t="shared" si="8"/>
        <v>-1.3099999999999996</v>
      </c>
      <c r="I143">
        <v>3.02</v>
      </c>
      <c r="J143">
        <f t="shared" si="9"/>
        <v>0.43000000000000016</v>
      </c>
    </row>
    <row r="144" spans="1:10" x14ac:dyDescent="0.45">
      <c r="A144" t="s">
        <v>23</v>
      </c>
      <c r="C144" s="1">
        <v>42927</v>
      </c>
      <c r="D144">
        <v>316181.53999999998</v>
      </c>
      <c r="E144">
        <v>5811047.9900000002</v>
      </c>
      <c r="F144">
        <v>3.45</v>
      </c>
      <c r="G144">
        <v>4.76</v>
      </c>
      <c r="H144">
        <f t="shared" si="8"/>
        <v>-1.3099999999999996</v>
      </c>
      <c r="I144">
        <v>3.05</v>
      </c>
      <c r="J144">
        <f t="shared" si="9"/>
        <v>0.40000000000000036</v>
      </c>
    </row>
    <row r="145" spans="1:10" x14ac:dyDescent="0.45">
      <c r="A145" t="s">
        <v>22</v>
      </c>
      <c r="C145" s="1">
        <v>42871</v>
      </c>
      <c r="D145">
        <v>316180.3</v>
      </c>
      <c r="E145">
        <v>5810748</v>
      </c>
      <c r="F145">
        <v>1.95</v>
      </c>
      <c r="G145">
        <v>3.98</v>
      </c>
      <c r="H145">
        <f t="shared" si="8"/>
        <v>-2.0300000000000002</v>
      </c>
      <c r="I145">
        <v>1.4</v>
      </c>
      <c r="J145">
        <f t="shared" si="9"/>
        <v>0.55000000000000004</v>
      </c>
    </row>
    <row r="146" spans="1:10" x14ac:dyDescent="0.45">
      <c r="A146" t="s">
        <v>22</v>
      </c>
      <c r="C146" s="1">
        <v>42926</v>
      </c>
      <c r="D146">
        <v>316180.3</v>
      </c>
      <c r="E146">
        <v>5810748</v>
      </c>
      <c r="F146">
        <v>1.95</v>
      </c>
      <c r="G146">
        <v>3.98</v>
      </c>
      <c r="H146">
        <f t="shared" si="8"/>
        <v>-2.0300000000000002</v>
      </c>
      <c r="I146">
        <v>1.44</v>
      </c>
      <c r="J146">
        <f t="shared" si="9"/>
        <v>0.51</v>
      </c>
    </row>
    <row r="147" spans="1:10" x14ac:dyDescent="0.45">
      <c r="A147" t="s">
        <v>21</v>
      </c>
      <c r="C147" s="1">
        <v>42864</v>
      </c>
      <c r="D147">
        <v>316295.71000000002</v>
      </c>
      <c r="E147">
        <v>5811878.79</v>
      </c>
      <c r="F147">
        <v>1.79</v>
      </c>
      <c r="G147">
        <v>1.57</v>
      </c>
      <c r="H147">
        <f t="shared" si="8"/>
        <v>0.21999999999999997</v>
      </c>
      <c r="I147">
        <v>1.23</v>
      </c>
      <c r="J147">
        <f t="shared" si="9"/>
        <v>0.56000000000000005</v>
      </c>
    </row>
    <row r="148" spans="1:10" x14ac:dyDescent="0.45">
      <c r="A148" t="s">
        <v>21</v>
      </c>
      <c r="C148" s="1">
        <v>42929</v>
      </c>
      <c r="D148">
        <v>316295.71000000002</v>
      </c>
      <c r="E148">
        <v>5811878.79</v>
      </c>
      <c r="F148">
        <v>1.79</v>
      </c>
      <c r="G148">
        <v>1.57</v>
      </c>
      <c r="H148">
        <f t="shared" si="8"/>
        <v>0.21999999999999997</v>
      </c>
      <c r="I148">
        <v>1.52</v>
      </c>
      <c r="J148">
        <f t="shared" si="9"/>
        <v>0.27</v>
      </c>
    </row>
    <row r="149" spans="1:10" x14ac:dyDescent="0.45">
      <c r="A149" t="s">
        <v>69</v>
      </c>
      <c r="C149" s="1">
        <v>42328</v>
      </c>
      <c r="D149">
        <v>316729.82</v>
      </c>
      <c r="E149">
        <v>5810300.9000000004</v>
      </c>
      <c r="F149">
        <v>2.25</v>
      </c>
      <c r="G149">
        <v>4</v>
      </c>
      <c r="H149">
        <f t="shared" si="8"/>
        <v>-1.75</v>
      </c>
      <c r="I149">
        <v>1.92</v>
      </c>
      <c r="J149">
        <f t="shared" si="9"/>
        <v>0.33000000000000007</v>
      </c>
    </row>
    <row r="150" spans="1:10" x14ac:dyDescent="0.45">
      <c r="A150" t="s">
        <v>69</v>
      </c>
      <c r="C150" s="1">
        <v>42506</v>
      </c>
      <c r="D150">
        <v>316729.82</v>
      </c>
      <c r="E150">
        <v>5810300.9000000004</v>
      </c>
      <c r="F150">
        <v>2.25</v>
      </c>
      <c r="G150">
        <v>4</v>
      </c>
      <c r="H150">
        <f t="shared" ref="H150:H181" si="10">F150-G150</f>
        <v>-1.75</v>
      </c>
      <c r="I150">
        <v>2.02</v>
      </c>
      <c r="J150">
        <f t="shared" ref="J150:J181" si="11">F150-I150</f>
        <v>0.22999999999999998</v>
      </c>
    </row>
    <row r="151" spans="1:10" x14ac:dyDescent="0.45">
      <c r="A151" t="s">
        <v>69</v>
      </c>
      <c r="C151" s="1">
        <v>42927</v>
      </c>
      <c r="D151">
        <v>316729.82</v>
      </c>
      <c r="E151">
        <v>5810300.9000000004</v>
      </c>
      <c r="F151">
        <v>2.25</v>
      </c>
      <c r="G151">
        <v>4</v>
      </c>
      <c r="H151">
        <f t="shared" si="10"/>
        <v>-1.75</v>
      </c>
      <c r="I151">
        <v>1.7210000000000001</v>
      </c>
      <c r="J151">
        <f t="shared" si="11"/>
        <v>0.52899999999999991</v>
      </c>
    </row>
    <row r="152" spans="1:10" x14ac:dyDescent="0.45">
      <c r="A152" t="s">
        <v>20</v>
      </c>
      <c r="C152" s="1">
        <v>42871</v>
      </c>
      <c r="D152">
        <v>316372.13</v>
      </c>
      <c r="E152">
        <v>5810788.8399999999</v>
      </c>
      <c r="F152">
        <v>3.19</v>
      </c>
      <c r="G152">
        <v>4.01</v>
      </c>
      <c r="H152">
        <f t="shared" si="10"/>
        <v>-0.81999999999999984</v>
      </c>
      <c r="I152">
        <v>2.3050000000000002</v>
      </c>
      <c r="J152">
        <f t="shared" si="11"/>
        <v>0.88499999999999979</v>
      </c>
    </row>
    <row r="153" spans="1:10" x14ac:dyDescent="0.45">
      <c r="A153" t="s">
        <v>20</v>
      </c>
      <c r="C153" s="1">
        <v>42930</v>
      </c>
      <c r="D153">
        <v>316372.13</v>
      </c>
      <c r="E153">
        <v>5810788.8399999999</v>
      </c>
      <c r="F153">
        <v>3.19</v>
      </c>
      <c r="G153">
        <v>4.01</v>
      </c>
      <c r="H153">
        <f t="shared" si="10"/>
        <v>-0.81999999999999984</v>
      </c>
      <c r="I153">
        <v>2.37</v>
      </c>
      <c r="J153">
        <f t="shared" si="11"/>
        <v>0.81999999999999984</v>
      </c>
    </row>
    <row r="154" spans="1:10" x14ac:dyDescent="0.45">
      <c r="A154" t="s">
        <v>19</v>
      </c>
      <c r="C154" s="1">
        <v>42866</v>
      </c>
      <c r="D154">
        <v>316629.77</v>
      </c>
      <c r="E154">
        <v>5811943.4500000002</v>
      </c>
      <c r="F154">
        <v>1.98</v>
      </c>
      <c r="G154">
        <v>4.22</v>
      </c>
      <c r="H154">
        <f t="shared" si="10"/>
        <v>-2.2399999999999998</v>
      </c>
      <c r="I154">
        <v>1.66</v>
      </c>
      <c r="J154">
        <f t="shared" si="11"/>
        <v>0.32000000000000006</v>
      </c>
    </row>
    <row r="155" spans="1:10" x14ac:dyDescent="0.45">
      <c r="A155" t="s">
        <v>19</v>
      </c>
      <c r="C155" s="1">
        <v>42933</v>
      </c>
      <c r="D155">
        <v>316629.77</v>
      </c>
      <c r="E155">
        <v>5811943.4500000002</v>
      </c>
      <c r="F155">
        <v>1.98</v>
      </c>
      <c r="G155">
        <v>4.22</v>
      </c>
      <c r="H155">
        <f t="shared" si="10"/>
        <v>-2.2399999999999998</v>
      </c>
      <c r="I155">
        <v>1.7749999999999999</v>
      </c>
      <c r="J155">
        <f t="shared" si="11"/>
        <v>0.20500000000000007</v>
      </c>
    </row>
    <row r="156" spans="1:10" x14ac:dyDescent="0.45">
      <c r="A156" t="s">
        <v>18</v>
      </c>
      <c r="C156" s="1">
        <v>42871</v>
      </c>
      <c r="D156">
        <v>316541.09000000003</v>
      </c>
      <c r="E156">
        <v>5810957.8399999999</v>
      </c>
      <c r="F156">
        <v>4.34</v>
      </c>
      <c r="G156">
        <v>4.96</v>
      </c>
      <c r="H156">
        <f t="shared" si="10"/>
        <v>-0.62000000000000011</v>
      </c>
      <c r="I156">
        <v>3.41</v>
      </c>
      <c r="J156">
        <f t="shared" si="11"/>
        <v>0.92999999999999972</v>
      </c>
    </row>
    <row r="157" spans="1:10" x14ac:dyDescent="0.45">
      <c r="A157" t="s">
        <v>18</v>
      </c>
      <c r="C157" s="1">
        <v>42930</v>
      </c>
      <c r="D157">
        <v>316541.09000000003</v>
      </c>
      <c r="E157">
        <v>5810957.8399999999</v>
      </c>
      <c r="F157">
        <v>4.34</v>
      </c>
      <c r="G157">
        <v>4.96</v>
      </c>
      <c r="H157">
        <f t="shared" si="10"/>
        <v>-0.62000000000000011</v>
      </c>
      <c r="I157">
        <v>3.47</v>
      </c>
      <c r="J157">
        <f t="shared" si="11"/>
        <v>0.86999999999999966</v>
      </c>
    </row>
    <row r="158" spans="1:10" x14ac:dyDescent="0.45">
      <c r="A158" t="s">
        <v>17</v>
      </c>
      <c r="C158" s="1">
        <v>42864</v>
      </c>
      <c r="D158">
        <v>316858.86</v>
      </c>
      <c r="E158">
        <v>5812024.3700000001</v>
      </c>
      <c r="F158">
        <v>2.1</v>
      </c>
      <c r="G158">
        <v>4</v>
      </c>
      <c r="H158">
        <f t="shared" si="10"/>
        <v>-1.9</v>
      </c>
      <c r="I158">
        <v>1.76</v>
      </c>
      <c r="J158">
        <f t="shared" si="11"/>
        <v>0.34000000000000008</v>
      </c>
    </row>
    <row r="159" spans="1:10" x14ac:dyDescent="0.45">
      <c r="A159" t="s">
        <v>17</v>
      </c>
      <c r="C159" s="1">
        <v>42929</v>
      </c>
      <c r="D159">
        <v>316858.86</v>
      </c>
      <c r="E159">
        <v>5812024.3700000001</v>
      </c>
      <c r="F159">
        <v>2.1</v>
      </c>
      <c r="G159">
        <v>4</v>
      </c>
      <c r="H159">
        <f t="shared" si="10"/>
        <v>-1.9</v>
      </c>
      <c r="I159">
        <v>1.83</v>
      </c>
      <c r="J159">
        <f t="shared" si="11"/>
        <v>0.27</v>
      </c>
    </row>
    <row r="160" spans="1:10" x14ac:dyDescent="0.45">
      <c r="A160" t="s">
        <v>16</v>
      </c>
      <c r="C160" s="1">
        <v>42871</v>
      </c>
      <c r="D160">
        <v>316844.56</v>
      </c>
      <c r="E160">
        <v>5811155.9199999999</v>
      </c>
      <c r="F160">
        <v>3.83</v>
      </c>
      <c r="G160">
        <v>3.9</v>
      </c>
      <c r="H160">
        <f t="shared" si="10"/>
        <v>-6.999999999999984E-2</v>
      </c>
      <c r="I160">
        <v>2.71</v>
      </c>
      <c r="J160">
        <f t="shared" si="11"/>
        <v>1.1200000000000001</v>
      </c>
    </row>
    <row r="161" spans="1:10" x14ac:dyDescent="0.45">
      <c r="A161" t="s">
        <v>16</v>
      </c>
      <c r="C161" s="1">
        <v>42930</v>
      </c>
      <c r="D161">
        <v>316844.56</v>
      </c>
      <c r="E161">
        <v>5811155.9199999999</v>
      </c>
      <c r="F161">
        <v>3.83</v>
      </c>
      <c r="G161">
        <v>3.9</v>
      </c>
      <c r="H161">
        <f t="shared" si="10"/>
        <v>-6.999999999999984E-2</v>
      </c>
      <c r="I161">
        <v>2.77</v>
      </c>
      <c r="J161">
        <f t="shared" si="11"/>
        <v>1.06</v>
      </c>
    </row>
    <row r="162" spans="1:10" x14ac:dyDescent="0.45">
      <c r="A162" t="s">
        <v>68</v>
      </c>
      <c r="C162" s="1">
        <v>42327</v>
      </c>
      <c r="D162">
        <v>317194.71000000002</v>
      </c>
      <c r="E162">
        <v>5810680.71</v>
      </c>
      <c r="F162">
        <v>3.09</v>
      </c>
      <c r="G162">
        <v>5.5</v>
      </c>
      <c r="H162">
        <f t="shared" si="10"/>
        <v>-2.41</v>
      </c>
      <c r="I162">
        <v>2.65</v>
      </c>
      <c r="J162">
        <f t="shared" si="11"/>
        <v>0.43999999999999995</v>
      </c>
    </row>
    <row r="163" spans="1:10" x14ac:dyDescent="0.45">
      <c r="A163" t="s">
        <v>68</v>
      </c>
      <c r="C163" s="1">
        <v>42507</v>
      </c>
      <c r="D163">
        <v>317194.71000000002</v>
      </c>
      <c r="E163">
        <v>5810680.71</v>
      </c>
      <c r="F163">
        <v>3.09</v>
      </c>
      <c r="G163">
        <v>5.5</v>
      </c>
      <c r="H163">
        <f t="shared" si="10"/>
        <v>-2.41</v>
      </c>
      <c r="I163">
        <v>2.7450000000000001</v>
      </c>
      <c r="J163">
        <f t="shared" si="11"/>
        <v>0.34499999999999975</v>
      </c>
    </row>
    <row r="164" spans="1:10" x14ac:dyDescent="0.45">
      <c r="A164" t="s">
        <v>68</v>
      </c>
      <c r="C164" s="1">
        <v>42926</v>
      </c>
      <c r="D164">
        <v>317194.71000000002</v>
      </c>
      <c r="E164">
        <v>5810680.71</v>
      </c>
      <c r="F164">
        <v>3.09</v>
      </c>
      <c r="G164">
        <v>5.5</v>
      </c>
      <c r="H164">
        <f t="shared" si="10"/>
        <v>-2.41</v>
      </c>
      <c r="I164">
        <v>2.629</v>
      </c>
      <c r="J164">
        <f t="shared" si="11"/>
        <v>0.46099999999999985</v>
      </c>
    </row>
    <row r="165" spans="1:10" x14ac:dyDescent="0.45">
      <c r="A165" t="s">
        <v>15</v>
      </c>
      <c r="C165" s="1">
        <v>42871</v>
      </c>
      <c r="D165">
        <v>317043.31</v>
      </c>
      <c r="E165">
        <v>5811774.9199999999</v>
      </c>
      <c r="F165">
        <v>2.0499999999999998</v>
      </c>
      <c r="G165">
        <v>3.6</v>
      </c>
      <c r="H165">
        <f t="shared" si="10"/>
        <v>-1.5500000000000003</v>
      </c>
      <c r="I165">
        <v>1.36</v>
      </c>
      <c r="J165">
        <f t="shared" si="11"/>
        <v>0.68999999999999972</v>
      </c>
    </row>
    <row r="166" spans="1:10" x14ac:dyDescent="0.45">
      <c r="A166" t="s">
        <v>15</v>
      </c>
      <c r="C166" s="1">
        <v>42929</v>
      </c>
      <c r="D166">
        <v>317043.31</v>
      </c>
      <c r="E166">
        <v>5811774.9199999999</v>
      </c>
      <c r="F166">
        <v>2.0499999999999998</v>
      </c>
      <c r="G166">
        <v>3.6</v>
      </c>
      <c r="H166">
        <f t="shared" si="10"/>
        <v>-1.5500000000000003</v>
      </c>
      <c r="I166">
        <v>1.43</v>
      </c>
      <c r="J166">
        <f t="shared" si="11"/>
        <v>0.61999999999999988</v>
      </c>
    </row>
    <row r="167" spans="1:10" x14ac:dyDescent="0.45">
      <c r="A167" t="s">
        <v>14</v>
      </c>
      <c r="C167" s="1">
        <v>42867</v>
      </c>
      <c r="D167">
        <v>317213.88</v>
      </c>
      <c r="E167">
        <v>5811273.0099999998</v>
      </c>
      <c r="F167">
        <v>3.36</v>
      </c>
      <c r="G167">
        <v>3.94</v>
      </c>
      <c r="H167">
        <f t="shared" si="10"/>
        <v>-0.58000000000000007</v>
      </c>
      <c r="I167">
        <v>2.4249999999999998</v>
      </c>
      <c r="J167">
        <f t="shared" si="11"/>
        <v>0.93500000000000005</v>
      </c>
    </row>
    <row r="168" spans="1:10" x14ac:dyDescent="0.45">
      <c r="A168" t="s">
        <v>14</v>
      </c>
      <c r="C168" s="1">
        <v>42930</v>
      </c>
      <c r="D168">
        <v>317213.88</v>
      </c>
      <c r="E168">
        <v>5811273.0099999998</v>
      </c>
      <c r="F168">
        <v>3.36</v>
      </c>
      <c r="G168">
        <v>3.94</v>
      </c>
      <c r="H168">
        <f t="shared" si="10"/>
        <v>-0.58000000000000007</v>
      </c>
      <c r="I168">
        <v>2.5289999999999999</v>
      </c>
      <c r="J168">
        <f t="shared" si="11"/>
        <v>0.83099999999999996</v>
      </c>
    </row>
    <row r="169" spans="1:10" x14ac:dyDescent="0.45">
      <c r="A169" t="s">
        <v>13</v>
      </c>
      <c r="C169" s="1">
        <v>42866</v>
      </c>
      <c r="D169">
        <v>317394.88</v>
      </c>
      <c r="E169">
        <v>5811674.8200000003</v>
      </c>
      <c r="F169">
        <v>2.96</v>
      </c>
      <c r="G169">
        <v>4.5599999999999996</v>
      </c>
      <c r="H169">
        <f t="shared" si="10"/>
        <v>-1.5999999999999996</v>
      </c>
      <c r="I169">
        <v>2.64</v>
      </c>
      <c r="J169">
        <f t="shared" si="11"/>
        <v>0.31999999999999984</v>
      </c>
    </row>
    <row r="170" spans="1:10" x14ac:dyDescent="0.45">
      <c r="A170" t="s">
        <v>13</v>
      </c>
      <c r="C170" s="1">
        <v>42929</v>
      </c>
      <c r="D170">
        <v>317394.88</v>
      </c>
      <c r="E170">
        <v>5811674.8200000003</v>
      </c>
      <c r="F170">
        <v>2.96</v>
      </c>
      <c r="G170">
        <v>4.5599999999999996</v>
      </c>
      <c r="H170">
        <f t="shared" si="10"/>
        <v>-1.5999999999999996</v>
      </c>
      <c r="I170">
        <v>1.74</v>
      </c>
      <c r="J170">
        <f t="shared" si="11"/>
        <v>1.22</v>
      </c>
    </row>
    <row r="171" spans="1:10" x14ac:dyDescent="0.45">
      <c r="A171" t="s">
        <v>12</v>
      </c>
      <c r="C171" s="1">
        <v>42865</v>
      </c>
      <c r="D171">
        <v>317328.25</v>
      </c>
      <c r="E171">
        <v>5811554.0999999996</v>
      </c>
      <c r="F171">
        <v>3.01</v>
      </c>
      <c r="G171">
        <v>4.09</v>
      </c>
      <c r="H171">
        <f t="shared" si="10"/>
        <v>-1.08</v>
      </c>
      <c r="I171">
        <v>2.23</v>
      </c>
      <c r="J171">
        <f t="shared" si="11"/>
        <v>0.7799999999999998</v>
      </c>
    </row>
    <row r="172" spans="1:10" x14ac:dyDescent="0.45">
      <c r="A172" t="s">
        <v>12</v>
      </c>
      <c r="C172" s="1">
        <v>42930</v>
      </c>
      <c r="D172">
        <v>317328.25</v>
      </c>
      <c r="E172">
        <v>5811554.0999999996</v>
      </c>
      <c r="F172">
        <v>3.01</v>
      </c>
      <c r="G172">
        <v>4.09</v>
      </c>
      <c r="H172">
        <f t="shared" si="10"/>
        <v>-1.08</v>
      </c>
      <c r="I172">
        <v>2.37</v>
      </c>
      <c r="J172">
        <f t="shared" si="11"/>
        <v>0.63999999999999968</v>
      </c>
    </row>
    <row r="173" spans="1:10" x14ac:dyDescent="0.45">
      <c r="A173" t="s">
        <v>11</v>
      </c>
      <c r="C173" s="1">
        <v>42867</v>
      </c>
      <c r="D173">
        <v>317364.59999999998</v>
      </c>
      <c r="E173">
        <v>5811316.2199999997</v>
      </c>
      <c r="F173">
        <v>3.64</v>
      </c>
      <c r="G173">
        <v>4.1500000000000004</v>
      </c>
      <c r="H173">
        <f t="shared" si="10"/>
        <v>-0.51000000000000023</v>
      </c>
      <c r="I173">
        <v>2.69</v>
      </c>
      <c r="J173">
        <f t="shared" si="11"/>
        <v>0.95000000000000018</v>
      </c>
    </row>
    <row r="174" spans="1:10" x14ac:dyDescent="0.45">
      <c r="A174" t="s">
        <v>11</v>
      </c>
      <c r="C174" s="1">
        <v>42930</v>
      </c>
      <c r="D174">
        <v>317364.59999999998</v>
      </c>
      <c r="E174">
        <v>5811316.2199999997</v>
      </c>
      <c r="F174">
        <v>3.64</v>
      </c>
      <c r="G174">
        <v>4.1500000000000004</v>
      </c>
      <c r="H174">
        <f t="shared" si="10"/>
        <v>-0.51000000000000023</v>
      </c>
      <c r="I174">
        <v>2.83</v>
      </c>
      <c r="J174">
        <f t="shared" si="11"/>
        <v>0.81</v>
      </c>
    </row>
    <row r="175" spans="1:10" x14ac:dyDescent="0.45">
      <c r="A175" t="s">
        <v>10</v>
      </c>
      <c r="C175" s="1">
        <v>42865</v>
      </c>
      <c r="D175">
        <v>317520.73</v>
      </c>
      <c r="E175">
        <v>5811885.6100000003</v>
      </c>
      <c r="F175">
        <v>2.2599999999999998</v>
      </c>
      <c r="G175">
        <v>5.89</v>
      </c>
      <c r="H175">
        <f t="shared" si="10"/>
        <v>-3.63</v>
      </c>
      <c r="I175">
        <v>2</v>
      </c>
      <c r="J175">
        <f t="shared" si="11"/>
        <v>0.25999999999999979</v>
      </c>
    </row>
    <row r="176" spans="1:10" x14ac:dyDescent="0.45">
      <c r="A176" t="s">
        <v>10</v>
      </c>
      <c r="C176" s="1">
        <v>42929</v>
      </c>
      <c r="D176">
        <v>317520.73</v>
      </c>
      <c r="E176">
        <v>5811885.6100000003</v>
      </c>
      <c r="F176">
        <v>2.2599999999999998</v>
      </c>
      <c r="G176">
        <v>5.89</v>
      </c>
      <c r="H176">
        <f t="shared" si="10"/>
        <v>-3.63</v>
      </c>
      <c r="I176">
        <v>2.09</v>
      </c>
      <c r="J176">
        <f t="shared" si="11"/>
        <v>0.16999999999999993</v>
      </c>
    </row>
    <row r="177" spans="1:10" x14ac:dyDescent="0.45">
      <c r="A177" t="s">
        <v>9</v>
      </c>
      <c r="C177" s="1">
        <v>42865</v>
      </c>
      <c r="D177">
        <v>317518.02</v>
      </c>
      <c r="E177">
        <v>5811734.4000000004</v>
      </c>
      <c r="F177">
        <v>1.96</v>
      </c>
      <c r="G177">
        <v>4.91</v>
      </c>
      <c r="H177">
        <f t="shared" si="10"/>
        <v>-2.95</v>
      </c>
      <c r="I177">
        <v>1.87</v>
      </c>
      <c r="J177">
        <f t="shared" si="11"/>
        <v>8.9999999999999858E-2</v>
      </c>
    </row>
    <row r="178" spans="1:10" x14ac:dyDescent="0.45">
      <c r="A178" t="s">
        <v>9</v>
      </c>
      <c r="C178" s="1">
        <v>42929</v>
      </c>
      <c r="D178">
        <v>317518.02</v>
      </c>
      <c r="E178">
        <v>5811734.4000000004</v>
      </c>
      <c r="F178">
        <v>1.96</v>
      </c>
      <c r="G178">
        <v>4.91</v>
      </c>
      <c r="H178">
        <f t="shared" si="10"/>
        <v>-2.95</v>
      </c>
      <c r="I178">
        <v>1.9650000000000001</v>
      </c>
      <c r="J178">
        <f t="shared" si="11"/>
        <v>-5.0000000000001155E-3</v>
      </c>
    </row>
    <row r="179" spans="1:10" x14ac:dyDescent="0.45">
      <c r="A179" t="s">
        <v>67</v>
      </c>
      <c r="C179" s="1">
        <v>42327</v>
      </c>
      <c r="D179">
        <v>317297.91999999998</v>
      </c>
      <c r="E179">
        <v>5810872.7599999998</v>
      </c>
      <c r="F179">
        <v>3.13</v>
      </c>
      <c r="G179">
        <v>4.2</v>
      </c>
      <c r="H179">
        <f t="shared" si="10"/>
        <v>-1.0700000000000003</v>
      </c>
      <c r="I179">
        <v>2.7</v>
      </c>
      <c r="J179">
        <f t="shared" si="11"/>
        <v>0.42999999999999972</v>
      </c>
    </row>
    <row r="180" spans="1:10" x14ac:dyDescent="0.45">
      <c r="A180" t="s">
        <v>67</v>
      </c>
      <c r="C180" s="1">
        <v>42507</v>
      </c>
      <c r="D180">
        <v>317297.91999999998</v>
      </c>
      <c r="E180">
        <v>5810872.7599999998</v>
      </c>
      <c r="F180">
        <v>3.13</v>
      </c>
      <c r="G180">
        <v>4.2</v>
      </c>
      <c r="H180">
        <f t="shared" si="10"/>
        <v>-1.0700000000000003</v>
      </c>
      <c r="I180">
        <v>2.74</v>
      </c>
      <c r="J180">
        <f t="shared" si="11"/>
        <v>0.38999999999999968</v>
      </c>
    </row>
    <row r="181" spans="1:10" x14ac:dyDescent="0.45">
      <c r="A181" t="s">
        <v>67</v>
      </c>
      <c r="C181" s="1">
        <v>42930</v>
      </c>
      <c r="D181">
        <v>317297.91999999998</v>
      </c>
      <c r="E181">
        <v>5810872.7599999998</v>
      </c>
      <c r="F181">
        <v>3.13</v>
      </c>
      <c r="G181">
        <v>4.2</v>
      </c>
      <c r="H181">
        <f t="shared" si="10"/>
        <v>-1.0700000000000003</v>
      </c>
      <c r="I181">
        <v>2.5950000000000002</v>
      </c>
      <c r="J181">
        <f t="shared" si="11"/>
        <v>0.5349999999999997</v>
      </c>
    </row>
    <row r="182" spans="1:10" x14ac:dyDescent="0.45">
      <c r="A182" t="s">
        <v>8</v>
      </c>
      <c r="C182" s="1">
        <v>42863</v>
      </c>
      <c r="D182">
        <v>317862.15999999997</v>
      </c>
      <c r="E182">
        <v>5811922.6799999997</v>
      </c>
      <c r="F182">
        <v>2.0579999999999998</v>
      </c>
      <c r="G182">
        <v>5</v>
      </c>
      <c r="H182">
        <f t="shared" ref="H182:H213" si="12">F182-G182</f>
        <v>-2.9420000000000002</v>
      </c>
      <c r="I182">
        <v>1.58</v>
      </c>
      <c r="J182">
        <f t="shared" ref="J182:J213" si="13">F182-I182</f>
        <v>0.47799999999999976</v>
      </c>
    </row>
    <row r="183" spans="1:10" x14ac:dyDescent="0.45">
      <c r="A183" t="s">
        <v>8</v>
      </c>
      <c r="C183" s="1">
        <v>42930</v>
      </c>
      <c r="D183">
        <v>317862.15999999997</v>
      </c>
      <c r="E183">
        <v>5811922.6799999997</v>
      </c>
      <c r="F183">
        <v>2.0579999999999998</v>
      </c>
      <c r="G183">
        <v>5</v>
      </c>
      <c r="H183">
        <f t="shared" si="12"/>
        <v>-2.9420000000000002</v>
      </c>
      <c r="I183">
        <v>1.804</v>
      </c>
      <c r="J183">
        <f t="shared" si="13"/>
        <v>0.25399999999999978</v>
      </c>
    </row>
    <row r="184" spans="1:10" x14ac:dyDescent="0.45">
      <c r="A184" t="s">
        <v>7</v>
      </c>
      <c r="C184" s="1">
        <v>42863</v>
      </c>
      <c r="D184">
        <v>317860.71000000002</v>
      </c>
      <c r="E184">
        <v>5811790.8399999999</v>
      </c>
      <c r="F184">
        <v>2.4079999999999999</v>
      </c>
      <c r="G184">
        <v>5</v>
      </c>
      <c r="H184">
        <f t="shared" si="12"/>
        <v>-2.5920000000000001</v>
      </c>
      <c r="I184">
        <v>1.98</v>
      </c>
      <c r="J184">
        <f t="shared" si="13"/>
        <v>0.42799999999999994</v>
      </c>
    </row>
    <row r="185" spans="1:10" x14ac:dyDescent="0.45">
      <c r="A185" t="s">
        <v>7</v>
      </c>
      <c r="C185" s="1">
        <v>42930</v>
      </c>
      <c r="D185">
        <v>317860.71000000002</v>
      </c>
      <c r="E185">
        <v>5811790.8399999999</v>
      </c>
      <c r="F185">
        <v>2.4079999999999999</v>
      </c>
      <c r="G185">
        <v>5</v>
      </c>
      <c r="H185">
        <f t="shared" si="12"/>
        <v>-2.5920000000000001</v>
      </c>
      <c r="I185">
        <v>2.2050000000000001</v>
      </c>
      <c r="J185">
        <f t="shared" si="13"/>
        <v>0.20299999999999985</v>
      </c>
    </row>
    <row r="186" spans="1:10" x14ac:dyDescent="0.45">
      <c r="A186" t="s">
        <v>6</v>
      </c>
      <c r="C186" s="1">
        <v>42864</v>
      </c>
      <c r="D186">
        <v>317326.53000000003</v>
      </c>
      <c r="E186">
        <v>5812100.4900000002</v>
      </c>
      <c r="F186">
        <v>1.887</v>
      </c>
      <c r="G186">
        <v>5</v>
      </c>
      <c r="H186">
        <f t="shared" si="12"/>
        <v>-3.113</v>
      </c>
      <c r="I186">
        <v>1.59</v>
      </c>
      <c r="J186">
        <f t="shared" si="13"/>
        <v>0.29699999999999993</v>
      </c>
    </row>
    <row r="187" spans="1:10" x14ac:dyDescent="0.45">
      <c r="A187" t="s">
        <v>6</v>
      </c>
      <c r="C187" s="1">
        <v>42929</v>
      </c>
      <c r="D187">
        <v>317326.53000000003</v>
      </c>
      <c r="E187">
        <v>5812100.4900000002</v>
      </c>
      <c r="F187">
        <v>1.887</v>
      </c>
      <c r="G187">
        <v>5</v>
      </c>
      <c r="H187">
        <f t="shared" si="12"/>
        <v>-3.113</v>
      </c>
      <c r="I187">
        <v>1.69</v>
      </c>
      <c r="J187">
        <f t="shared" si="13"/>
        <v>0.19700000000000006</v>
      </c>
    </row>
    <row r="188" spans="1:10" x14ac:dyDescent="0.45">
      <c r="A188" t="s">
        <v>66</v>
      </c>
      <c r="C188" s="1">
        <v>42327</v>
      </c>
      <c r="D188">
        <v>317637.81</v>
      </c>
      <c r="E188">
        <v>5810767.8700000001</v>
      </c>
      <c r="F188">
        <v>3.28</v>
      </c>
      <c r="G188">
        <v>5.5</v>
      </c>
      <c r="H188">
        <f t="shared" si="12"/>
        <v>-2.2200000000000002</v>
      </c>
      <c r="I188">
        <v>2.78</v>
      </c>
      <c r="J188">
        <f t="shared" si="13"/>
        <v>0.5</v>
      </c>
    </row>
    <row r="189" spans="1:10" x14ac:dyDescent="0.45">
      <c r="A189" t="s">
        <v>66</v>
      </c>
      <c r="C189" s="1">
        <v>42507</v>
      </c>
      <c r="D189">
        <v>317637.81</v>
      </c>
      <c r="E189">
        <v>5810767.8700000001</v>
      </c>
      <c r="F189">
        <v>3.28</v>
      </c>
      <c r="G189">
        <v>5.5</v>
      </c>
      <c r="H189">
        <f t="shared" si="12"/>
        <v>-2.2200000000000002</v>
      </c>
      <c r="I189">
        <v>2.887</v>
      </c>
      <c r="J189">
        <f t="shared" si="13"/>
        <v>0.39299999999999979</v>
      </c>
    </row>
    <row r="190" spans="1:10" x14ac:dyDescent="0.45">
      <c r="A190" t="s">
        <v>66</v>
      </c>
      <c r="C190" s="1">
        <v>42927</v>
      </c>
      <c r="D190">
        <v>317637.81</v>
      </c>
      <c r="E190">
        <v>5810767.8700000001</v>
      </c>
      <c r="F190">
        <v>3.28</v>
      </c>
      <c r="G190">
        <v>5.5</v>
      </c>
      <c r="H190">
        <f t="shared" si="12"/>
        <v>-2.2200000000000002</v>
      </c>
      <c r="I190">
        <v>2.7810000000000001</v>
      </c>
      <c r="J190">
        <f t="shared" si="13"/>
        <v>0.49899999999999967</v>
      </c>
    </row>
    <row r="191" spans="1:10" x14ac:dyDescent="0.45">
      <c r="A191" t="s">
        <v>2</v>
      </c>
      <c r="C191" s="1">
        <v>42867</v>
      </c>
      <c r="D191">
        <v>316569.09999999998</v>
      </c>
      <c r="E191">
        <v>5811151.0999999996</v>
      </c>
      <c r="F191">
        <v>3.3559999999999999</v>
      </c>
      <c r="G191">
        <v>5.29</v>
      </c>
      <c r="H191">
        <f t="shared" si="12"/>
        <v>-1.9340000000000002</v>
      </c>
      <c r="I191">
        <v>2.1</v>
      </c>
      <c r="J191">
        <f t="shared" si="13"/>
        <v>1.2559999999999998</v>
      </c>
    </row>
    <row r="192" spans="1:10" x14ac:dyDescent="0.45">
      <c r="A192" t="s">
        <v>2</v>
      </c>
      <c r="C192" s="1">
        <v>42928</v>
      </c>
      <c r="D192">
        <v>316569.09999999998</v>
      </c>
      <c r="E192">
        <v>5811151.0999999996</v>
      </c>
      <c r="F192">
        <v>3.3559999999999999</v>
      </c>
      <c r="G192">
        <v>5.29</v>
      </c>
      <c r="H192">
        <f t="shared" si="12"/>
        <v>-1.9340000000000002</v>
      </c>
      <c r="I192">
        <v>2.19</v>
      </c>
      <c r="J192">
        <f t="shared" si="13"/>
        <v>1.1659999999999999</v>
      </c>
    </row>
    <row r="193" spans="1:10" x14ac:dyDescent="0.45">
      <c r="A193" t="s">
        <v>4</v>
      </c>
      <c r="C193" s="1">
        <v>42866</v>
      </c>
      <c r="D193">
        <v>316323.3</v>
      </c>
      <c r="E193">
        <v>5811110.2999999998</v>
      </c>
      <c r="F193">
        <v>3.2080000000000002</v>
      </c>
      <c r="G193">
        <v>3.65</v>
      </c>
      <c r="H193">
        <f t="shared" si="12"/>
        <v>-0.44199999999999973</v>
      </c>
      <c r="I193">
        <v>2.65</v>
      </c>
      <c r="J193">
        <f t="shared" si="13"/>
        <v>0.55800000000000027</v>
      </c>
    </row>
    <row r="194" spans="1:10" x14ac:dyDescent="0.45">
      <c r="A194" t="s">
        <v>4</v>
      </c>
      <c r="C194" s="1">
        <v>42928</v>
      </c>
      <c r="D194">
        <v>316323.3</v>
      </c>
      <c r="E194">
        <v>5811110.2999999998</v>
      </c>
      <c r="F194">
        <v>3.2080000000000002</v>
      </c>
      <c r="G194">
        <v>3.65</v>
      </c>
      <c r="H194">
        <f t="shared" si="12"/>
        <v>-0.44199999999999973</v>
      </c>
      <c r="I194">
        <v>2.67</v>
      </c>
      <c r="J194">
        <f t="shared" si="13"/>
        <v>0.53800000000000026</v>
      </c>
    </row>
    <row r="195" spans="1:10" x14ac:dyDescent="0.45">
      <c r="A195" t="s">
        <v>5</v>
      </c>
      <c r="C195" s="1">
        <v>42866</v>
      </c>
      <c r="D195">
        <v>316261.7</v>
      </c>
      <c r="E195">
        <v>5811361.2000000002</v>
      </c>
      <c r="F195">
        <v>2.7749999999999999</v>
      </c>
      <c r="G195">
        <v>4.88</v>
      </c>
      <c r="H195">
        <f t="shared" si="12"/>
        <v>-2.105</v>
      </c>
      <c r="J195">
        <f t="shared" si="13"/>
        <v>2.7749999999999999</v>
      </c>
    </row>
    <row r="196" spans="1:10" x14ac:dyDescent="0.45">
      <c r="A196" t="s">
        <v>5</v>
      </c>
      <c r="C196" s="1">
        <v>42928</v>
      </c>
      <c r="D196">
        <v>316261.7</v>
      </c>
      <c r="E196">
        <v>5811361.2000000002</v>
      </c>
      <c r="F196">
        <v>2.7749999999999999</v>
      </c>
      <c r="G196">
        <v>4.88</v>
      </c>
      <c r="H196">
        <f t="shared" si="12"/>
        <v>-2.105</v>
      </c>
      <c r="I196">
        <v>2.3199999999999998</v>
      </c>
      <c r="J196">
        <f t="shared" si="13"/>
        <v>0.45500000000000007</v>
      </c>
    </row>
  </sheetData>
  <sortState ref="A3:J196">
    <sortCondition ref="A3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824364484D7D4596C6353A9CA38F90" ma:contentTypeVersion="14" ma:contentTypeDescription="Create a new document." ma:contentTypeScope="" ma:versionID="de069e3f4642de8aec67ff3e23540250">
  <xsd:schema xmlns:xsd="http://www.w3.org/2001/XMLSchema" xmlns:xs="http://www.w3.org/2001/XMLSchema" xmlns:p="http://schemas.microsoft.com/office/2006/metadata/properties" xmlns:ns2="236de638-1d6c-421e-84f1-b9f791587ce0" xmlns:ns3="7b588c5e-e80b-4137-ae6c-4b705094eba1" targetNamespace="http://schemas.microsoft.com/office/2006/metadata/properties" ma:root="true" ma:fieldsID="8f8a56818934fcb7e58c44db62ff9a97" ns2:_="" ns3:_="">
    <xsd:import namespace="236de638-1d6c-421e-84f1-b9f791587ce0"/>
    <xsd:import namespace="7b588c5e-e80b-4137-ae6c-4b705094eb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e638-1d6c-421e-84f1-b9f791587c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cb89e2-8a45-41da-877e-6dd5c8283d1b}" ma:internalName="TaxCatchAll" ma:showField="CatchAllData" ma:web="236de638-1d6c-421e-84f1-b9f79158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88c5e-e80b-4137-ae6c-4b705094eb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d60a424-1bcf-4bc6-bbf4-020bc866f3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6de638-1d6c-421e-84f1-b9f791587ce0" xsi:nil="true"/>
    <lcf76f155ced4ddcb4097134ff3c332f xmlns="7b588c5e-e80b-4137-ae6c-4b705094eb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EEB56D-3F1E-4031-AE3D-F9A797D431EC}"/>
</file>

<file path=customXml/itemProps2.xml><?xml version="1.0" encoding="utf-8"?>
<ds:datastoreItem xmlns:ds="http://schemas.openxmlformats.org/officeDocument/2006/customXml" ds:itemID="{08006A0B-2E51-4AD9-9084-6C1225F70567}"/>
</file>

<file path=customXml/itemProps3.xml><?xml version="1.0" encoding="utf-8"?>
<ds:datastoreItem xmlns:ds="http://schemas.openxmlformats.org/officeDocument/2006/customXml" ds:itemID="{ABA12F23-5D89-4B3C-8181-94B3426F7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Geordie McMillan</dc:creator>
  <cp:lastModifiedBy>Geordie McMillan</cp:lastModifiedBy>
  <dcterms:created xsi:type="dcterms:W3CDTF">2018-06-12T00:36:35Z</dcterms:created>
  <dcterms:modified xsi:type="dcterms:W3CDTF">2018-06-14T02:30:59Z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0x0101005F824364484D7D4596C6353A9CA38F90</vt:lpwstr>
  </property>
  <property fmtid="{D5CDD505-2E9C-101B-9397-08002B2CF9AE}" pid="3" name="MediaServiceImageTags">
    <vt:lpwstr/>
  </property>
</Properties>
</file>