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21" yWindow="65521" windowWidth="15330" windowHeight="4335" tabRatio="500" activeTab="0"/>
  </bookViews>
  <sheets>
    <sheet name="Workforce data" sheetId="1" r:id="rId1"/>
    <sheet name="OHS measures" sheetId="2" r:id="rId2"/>
    <sheet name="EO data" sheetId="3" r:id="rId3"/>
  </sheets>
  <definedNames/>
  <calcPr fullCalcOnLoad="1"/>
</workbook>
</file>

<file path=xl/sharedStrings.xml><?xml version="1.0" encoding="utf-8"?>
<sst xmlns="http://schemas.openxmlformats.org/spreadsheetml/2006/main" count="194" uniqueCount="124">
  <si>
    <t>Department of Human Services workforce profiles</t>
  </si>
  <si>
    <t>Comparative workforce data</t>
  </si>
  <si>
    <t>Table 1: Full time equivalent (FTE) staffing trends from 2014 to 2010</t>
  </si>
  <si>
    <t>June</t>
  </si>
  <si>
    <t>Table 2: Summary of employment levels in June of 2014 and 2013</t>
  </si>
  <si>
    <t>Employees</t>
  </si>
  <si>
    <t>Full time</t>
  </si>
  <si>
    <t>Part time</t>
  </si>
  <si>
    <t>(headcount)</t>
  </si>
  <si>
    <t>FTE</t>
  </si>
  <si>
    <t>Table 3: Details of employment levels in June of 2014 and 2013</t>
  </si>
  <si>
    <t>Fixed term</t>
  </si>
  <si>
    <t>and casual</t>
  </si>
  <si>
    <t>Ongoing</t>
  </si>
  <si>
    <t>employees</t>
  </si>
  <si>
    <t>head count</t>
  </si>
  <si>
    <t>Gender</t>
  </si>
  <si>
    <t>Female</t>
  </si>
  <si>
    <t>Male</t>
  </si>
  <si>
    <t>Total</t>
  </si>
  <si>
    <t>Age</t>
  </si>
  <si>
    <t>0–24</t>
  </si>
  <si>
    <t>25–34</t>
  </si>
  <si>
    <t>35–44</t>
  </si>
  <si>
    <t>45–54</t>
  </si>
  <si>
    <t>55–64</t>
  </si>
  <si>
    <t>64+</t>
  </si>
  <si>
    <t>Classification</t>
  </si>
  <si>
    <t>Allied health</t>
  </si>
  <si>
    <t>Child protection</t>
  </si>
  <si>
    <t>Disability development and support</t>
  </si>
  <si>
    <t>Executives</t>
  </si>
  <si>
    <t>Housing services</t>
  </si>
  <si>
    <t>Other</t>
  </si>
  <si>
    <t>Youth justice</t>
  </si>
  <si>
    <t>Senior tech services</t>
  </si>
  <si>
    <t>VPS-1</t>
  </si>
  <si>
    <t>VPS-2</t>
  </si>
  <si>
    <t>VPS-3</t>
  </si>
  <si>
    <t>VPS-4</t>
  </si>
  <si>
    <t>VPS-5</t>
  </si>
  <si>
    <t>VPS-6</t>
  </si>
  <si>
    <t xml:space="preserve">Notes: </t>
  </si>
  <si>
    <t>FTE = full time equivalent.</t>
  </si>
  <si>
    <t>Data has been rounded and balanced to 0 decimal places.</t>
  </si>
  <si>
    <t xml:space="preserve">The ‘Child protection’ classification includes payroll award classifications: </t>
  </si>
  <si>
    <t xml:space="preserve">child protection practitioner and children youth and families. </t>
  </si>
  <si>
    <t>The ‘Child protection’ June 2014 FTE level for the child protection practitioner classification was 1,362 FTE.</t>
  </si>
  <si>
    <t xml:space="preserve">The ‘Child protection’ classification’ includes the payroll award classifications: </t>
  </si>
  <si>
    <t xml:space="preserve">child protection practitioner ,children youth and families and child protection worker. </t>
  </si>
  <si>
    <t>The ‘Child protection’ June 2013 FTE level for the child protection practitioner classification was 1,342 FTE.</t>
  </si>
  <si>
    <t xml:space="preserve">Ongoing employees </t>
  </si>
  <si>
    <t>Fixed term and casual employees</t>
  </si>
  <si>
    <t>June 2014</t>
  </si>
  <si>
    <t>June 2013</t>
  </si>
  <si>
    <t xml:space="preserve">Performance against OHS measures [1] </t>
  </si>
  <si>
    <t>Measure</t>
  </si>
  <si>
    <t>KPI</t>
  </si>
  <si>
    <t>2011-12</t>
  </si>
  <si>
    <t>2012-13</t>
  </si>
  <si>
    <t>2013-14</t>
  </si>
  <si>
    <t>Incidents and hazards</t>
  </si>
  <si>
    <t>No. of incidents</t>
  </si>
  <si>
    <t>Rate per 100 FTE</t>
  </si>
  <si>
    <t>Claims</t>
  </si>
  <si>
    <t>No. of standard claims [2]</t>
  </si>
  <si>
    <t>No. of time-lost claims</t>
  </si>
  <si>
    <t>No. of claims exceeding 13 weeks [3]</t>
  </si>
  <si>
    <t>Fatalities</t>
  </si>
  <si>
    <t>No. of fatalities</t>
  </si>
  <si>
    <t>Claims costs [4]</t>
  </si>
  <si>
    <t>Average cost per claim [5]</t>
  </si>
  <si>
    <t>Return to work index</t>
  </si>
  <si>
    <t>OHS = occupational health and safety</t>
  </si>
  <si>
    <r>
      <t>[1]</t>
    </r>
    <r>
      <rPr>
        <sz val="10"/>
        <color indexed="8"/>
        <rFont val="Times New Roman"/>
        <family val="1"/>
      </rPr>
      <t xml:space="preserve"> </t>
    </r>
    <r>
      <rPr>
        <sz val="8"/>
        <color indexed="8"/>
        <rFont val="Verdana"/>
        <family val="2"/>
      </rPr>
      <t>Data related to claims, fatalities and claims costs provided by Victorian WorkCover Authority.</t>
    </r>
  </si>
  <si>
    <r>
      <t>[2]</t>
    </r>
    <r>
      <rPr>
        <sz val="10"/>
        <color indexed="8"/>
        <rFont val="Times New Roman"/>
        <family val="1"/>
      </rPr>
      <t xml:space="preserve"> </t>
    </r>
    <r>
      <rPr>
        <sz val="8"/>
        <color indexed="8"/>
        <rFont val="Verdana"/>
        <family val="2"/>
      </rPr>
      <t>Includes accepted, pended and rejected claims that met the standard claims threshold.</t>
    </r>
  </si>
  <si>
    <r>
      <t>[4]</t>
    </r>
    <r>
      <rPr>
        <sz val="10"/>
        <color indexed="8"/>
        <rFont val="Times New Roman"/>
        <family val="1"/>
      </rPr>
      <t xml:space="preserve"> </t>
    </r>
    <r>
      <rPr>
        <sz val="8"/>
        <color indexed="8"/>
        <rFont val="Verdana"/>
        <family val="2"/>
      </rPr>
      <t>Includes payments and estimated future costs.</t>
    </r>
  </si>
  <si>
    <t>FTE = full time equivalent</t>
  </si>
  <si>
    <r>
      <t>[3]</t>
    </r>
    <r>
      <rPr>
        <sz val="10"/>
        <color indexed="8"/>
        <rFont val="Times New Roman"/>
        <family val="1"/>
      </rPr>
      <t xml:space="preserve"> </t>
    </r>
    <r>
      <rPr>
        <sz val="8"/>
        <color indexed="8"/>
        <rFont val="Verdana"/>
        <family val="2"/>
      </rPr>
      <t>Data extracted with a six-month lag to allow for claims to reach 13 weeks compensation</t>
    </r>
  </si>
  <si>
    <r>
      <t>[5]</t>
    </r>
    <r>
      <rPr>
        <sz val="10"/>
        <color indexed="8"/>
        <rFont val="Times New Roman"/>
        <family val="1"/>
      </rPr>
      <t xml:space="preserve"> </t>
    </r>
    <r>
      <rPr>
        <sz val="8"/>
        <color indexed="8"/>
        <rFont val="Verdana"/>
        <family val="2"/>
      </rPr>
      <t xml:space="preserve">Data extracted with a three-month lag to allow for the claims estimate to develop to give an accurate picture of associated costs. Figures for 2011-12 and 2012-13 are calculated as at June 2014. </t>
    </r>
  </si>
  <si>
    <t>Percentage of claims (with 10 days or more off work) where worker has returned to work within six months of when the claim was lodged with Victorian WorkCover Authority agent</t>
  </si>
  <si>
    <t>Table 1: Number of executive officer positions classified into 'ongoing' and 'special projects'</t>
  </si>
  <si>
    <t>All</t>
  </si>
  <si>
    <t>Special projects</t>
  </si>
  <si>
    <t>Class</t>
  </si>
  <si>
    <t>No.</t>
  </si>
  <si>
    <t>Var</t>
  </si>
  <si>
    <t>Var.</t>
  </si>
  <si>
    <t>Secretary</t>
  </si>
  <si>
    <t>EO-1</t>
  </si>
  <si>
    <t>EO-2</t>
  </si>
  <si>
    <t>+4</t>
  </si>
  <si>
    <t>0</t>
  </si>
  <si>
    <t>EO-3</t>
  </si>
  <si>
    <t>EO' = executive officer, 'No' = number, 'Var' = variations</t>
  </si>
  <si>
    <t>Special projects as at 30 June 2014: Director, Department of Human Services Royal Commission Response - Band 2</t>
  </si>
  <si>
    <t>Table 2: Breakdown of active executive officers into gender for 'ongoing' and 'special projects'</t>
  </si>
  <si>
    <t>Special Projects</t>
  </si>
  <si>
    <t>Vacancies</t>
  </si>
  <si>
    <t>-2</t>
  </si>
  <si>
    <t>+5</t>
  </si>
  <si>
    <t>1</t>
  </si>
  <si>
    <t>+1</t>
  </si>
  <si>
    <t>-5</t>
  </si>
  <si>
    <t>+6</t>
  </si>
  <si>
    <t>'EO' = executive officer, 'No' = number, 'Var' = variations</t>
  </si>
  <si>
    <t>The number of executives in the report of operations is based on the number of executive positions that are occupied at the end of the financial year. Note 19(a) in the 'Department of Human Services financial statements' lists the actual number of and amount of remuneration paid to executive officers over the course of the reporting period. The financial statements note does not distinguish between executive levels, nor does it disclose separations, vacant positions, nor does it include the accountable officers.</t>
  </si>
  <si>
    <t>Table 3: Reconciliation of executive officer numbers</t>
  </si>
  <si>
    <t>Executives with total remuneration over $100,000 (Financial Statement Note 19(a))</t>
  </si>
  <si>
    <r>
      <t>Add</t>
    </r>
    <r>
      <rPr>
        <sz val="10"/>
        <rFont val="Verdana"/>
        <family val="2"/>
      </rPr>
      <t>:    Vacancies (refer to Table 2 above)</t>
    </r>
  </si>
  <si>
    <t xml:space="preserve">          Executives employed with total remuneration below $100,000 (Financial Statement Note 19(a))</t>
  </si>
  <si>
    <t xml:space="preserve">          Accountable Officers (Secretary and Director of Housing)</t>
  </si>
  <si>
    <t xml:space="preserve">          Chief Executive Officer, Commission for Children and Young People</t>
  </si>
  <si>
    <r>
      <t>Less:</t>
    </r>
    <r>
      <rPr>
        <sz val="10"/>
        <rFont val="Verdana"/>
        <family val="2"/>
      </rPr>
      <t xml:space="preserve">   Separations</t>
    </r>
  </si>
  <si>
    <t>Total executive numbers at 30 June 2014</t>
  </si>
  <si>
    <t>All vacancies are filled on a temporary basis while undergoing recruitment action.</t>
  </si>
  <si>
    <t>Table 4: Number of executive officers for the department's portfolio agencies</t>
  </si>
  <si>
    <t>Annual change</t>
  </si>
  <si>
    <t>Organisation name</t>
  </si>
  <si>
    <t>Queen Victoria Women's Centre Trust</t>
  </si>
  <si>
    <t>The Queen Elizabeth Centre</t>
  </si>
  <si>
    <t>Tweddle Child and Family Health Service</t>
  </si>
  <si>
    <t>Includes FTE staff from Commission for Children and Young People.</t>
  </si>
  <si>
    <t>Includes FTE staff from Child Safety Commissioner.</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</si>
</sst>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C09]dddd\,\ d\ mmmm\ yyyy"/>
    <numFmt numFmtId="173" formatCode="0.0"/>
    <numFmt numFmtId="174" formatCode="0.000"/>
    <numFmt numFmtId="175" formatCode="mmmm\ yyyy"/>
  </numFmts>
  <fonts count="30">
    <font>
      <sz val="10"/>
      <name val="Verdana"/>
      <family val="0"/>
    </font>
    <font>
      <b/>
      <sz val="10"/>
      <name val="Verdana"/>
      <family val="0"/>
    </font>
    <font>
      <i/>
      <sz val="10"/>
      <name val="Verdana"/>
      <family val="0"/>
    </font>
    <font>
      <b/>
      <i/>
      <sz val="10"/>
      <name val="Verdana"/>
      <family val="0"/>
    </font>
    <font>
      <sz val="8"/>
      <name val="Verdana"/>
      <family val="0"/>
    </font>
    <font>
      <b/>
      <sz val="10"/>
      <color indexed="8"/>
      <name val="Verdana"/>
      <family val="2"/>
    </font>
    <font>
      <sz val="10"/>
      <color indexed="8"/>
      <name val="Calibri"/>
      <family val="2"/>
    </font>
    <font>
      <b/>
      <i/>
      <sz val="10"/>
      <color indexed="8"/>
      <name val="Verdana"/>
      <family val="2"/>
    </font>
    <font>
      <sz val="10"/>
      <color indexed="8"/>
      <name val="Verdana"/>
      <family val="2"/>
    </font>
    <font>
      <vertAlign val="superscript"/>
      <sz val="10"/>
      <color indexed="8"/>
      <name val="Times New Roman"/>
      <family val="1"/>
    </font>
    <font>
      <sz val="10"/>
      <color indexed="8"/>
      <name val="Times New Roman"/>
      <family val="1"/>
    </font>
    <font>
      <sz val="8"/>
      <color indexed="8"/>
      <name val="Verdana"/>
      <family val="2"/>
    </font>
    <font>
      <i/>
      <sz val="10"/>
      <color indexed="8"/>
      <name val="Verdana"/>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19"/>
        <bgColor indexed="64"/>
      </patternFill>
    </fill>
    <fill>
      <patternFill patternType="solid">
        <fgColor indexed="54"/>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medium">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thin"/>
      <bottom style="thin"/>
    </border>
    <border>
      <left style="thin">
        <color indexed="8"/>
      </left>
      <right>
        <color indexed="63"/>
      </right>
      <top style="thin">
        <color indexed="8"/>
      </top>
      <bottom style="thin">
        <color indexed="8"/>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medium"/>
      <right style="medium"/>
      <top style="medium"/>
      <bottom/>
    </border>
    <border>
      <left style="medium"/>
      <right style="medium"/>
      <top/>
      <bottom/>
    </border>
    <border>
      <left style="medium"/>
      <right style="thin"/>
      <top style="thin"/>
      <bottom/>
    </border>
    <border>
      <left style="thin"/>
      <right style="thin"/>
      <top style="thin"/>
      <bottom/>
    </border>
    <border>
      <left style="thin"/>
      <right style="medium"/>
      <top style="thin"/>
      <bottom/>
    </border>
    <border>
      <left style="medium"/>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medium"/>
      <top/>
      <bottom style="medium"/>
    </border>
    <border>
      <left style="medium"/>
      <right style="thin"/>
      <top/>
      <bottom style="medium"/>
    </border>
    <border>
      <left style="thin"/>
      <right style="thin"/>
      <top/>
      <bottom style="medium"/>
    </border>
    <border>
      <left style="thin"/>
      <right style="medium"/>
      <top/>
      <bottom style="medium"/>
    </border>
    <border>
      <left style="medium"/>
      <right/>
      <top style="medium"/>
      <bottom style="thin"/>
    </border>
    <border>
      <left/>
      <right/>
      <top style="medium"/>
      <bottom style="thin"/>
    </border>
    <border>
      <left/>
      <right style="medium"/>
      <top style="medium"/>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3"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4" fillId="8" borderId="0" applyNumberFormat="0" applyBorder="0" applyAlignment="0" applyProtection="0"/>
    <xf numFmtId="0" fontId="14" fillId="10" borderId="0" applyNumberFormat="0" applyBorder="0" applyAlignment="0" applyProtection="0"/>
    <xf numFmtId="0" fontId="14" fillId="4"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5" fillId="12" borderId="0" applyNumberFormat="0" applyBorder="0" applyAlignment="0" applyProtection="0"/>
    <xf numFmtId="0" fontId="16" fillId="2" borderId="1" applyNumberFormat="0" applyAlignment="0" applyProtection="0"/>
    <xf numFmtId="0" fontId="17" fillId="13"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8" fillId="0" borderId="0" applyNumberFormat="0" applyFill="0" applyBorder="0" applyAlignment="0" applyProtection="0"/>
    <xf numFmtId="0" fontId="19" fillId="1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3" borderId="1" applyNumberFormat="0" applyAlignment="0" applyProtection="0"/>
    <xf numFmtId="0" fontId="24" fillId="0" borderId="6" applyNumberFormat="0" applyFill="0" applyAlignment="0" applyProtection="0"/>
    <xf numFmtId="0" fontId="25" fillId="15" borderId="0" applyNumberFormat="0" applyBorder="0" applyAlignment="0" applyProtection="0"/>
    <xf numFmtId="0" fontId="0" fillId="16" borderId="7" applyNumberFormat="0" applyFont="0" applyAlignment="0" applyProtection="0"/>
    <xf numFmtId="0" fontId="26" fillId="2"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117">
    <xf numFmtId="0" fontId="0" fillId="0" borderId="0" xfId="0" applyAlignment="1">
      <alignment/>
    </xf>
    <xf numFmtId="0" fontId="0" fillId="0" borderId="0" xfId="0" applyFont="1" applyAlignment="1">
      <alignment/>
    </xf>
    <xf numFmtId="0" fontId="0" fillId="0" borderId="0" xfId="0" applyFont="1" applyAlignment="1">
      <alignment horizontal="left"/>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left" vertical="center" indent="9"/>
    </xf>
    <xf numFmtId="0" fontId="0" fillId="0" borderId="0" xfId="0" applyFont="1" applyAlignment="1">
      <alignment vertical="center" wrapText="1"/>
    </xf>
    <xf numFmtId="0" fontId="2" fillId="0" borderId="0" xfId="0" applyFont="1" applyAlignment="1">
      <alignment vertical="center" wrapText="1"/>
    </xf>
    <xf numFmtId="0" fontId="0" fillId="0" borderId="0" xfId="0" applyFont="1" applyAlignment="1">
      <alignment horizontal="left" vertical="top"/>
    </xf>
    <xf numFmtId="0" fontId="0" fillId="0" borderId="0" xfId="0" applyFont="1" applyAlignment="1">
      <alignment vertical="top"/>
    </xf>
    <xf numFmtId="0" fontId="0" fillId="0" borderId="0" xfId="0" applyFont="1" applyAlignment="1">
      <alignment wrapText="1"/>
    </xf>
    <xf numFmtId="49" fontId="0" fillId="2" borderId="10" xfId="0" applyNumberFormat="1" applyFont="1" applyFill="1" applyBorder="1" applyAlignment="1">
      <alignment horizontal="left" vertical="center" wrapText="1"/>
    </xf>
    <xf numFmtId="0" fontId="0" fillId="2" borderId="0" xfId="0" applyFont="1" applyFill="1" applyAlignment="1">
      <alignment horizontal="left" vertical="center" wrapText="1"/>
    </xf>
    <xf numFmtId="0" fontId="1" fillId="0" borderId="0" xfId="0" applyFont="1" applyAlignment="1">
      <alignment vertical="center"/>
    </xf>
    <xf numFmtId="0" fontId="1" fillId="0" borderId="0" xfId="0" applyFont="1" applyAlignment="1">
      <alignment/>
    </xf>
    <xf numFmtId="3" fontId="0" fillId="0" borderId="0" xfId="0" applyNumberFormat="1" applyFont="1" applyAlignment="1">
      <alignment/>
    </xf>
    <xf numFmtId="0" fontId="0" fillId="0" borderId="0" xfId="0" applyFont="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horizontal="left" vertical="center" wrapText="1" indent="1"/>
    </xf>
    <xf numFmtId="0" fontId="2" fillId="0" borderId="11" xfId="0" applyFont="1" applyBorder="1" applyAlignment="1">
      <alignment vertical="center" wrapText="1"/>
    </xf>
    <xf numFmtId="0" fontId="0" fillId="0" borderId="11" xfId="0" applyFont="1" applyBorder="1" applyAlignment="1">
      <alignment vertical="center" wrapText="1"/>
    </xf>
    <xf numFmtId="3" fontId="0" fillId="0" borderId="11" xfId="0" applyNumberFormat="1" applyFont="1" applyBorder="1" applyAlignment="1">
      <alignment horizontal="left" vertical="center" wrapText="1"/>
    </xf>
    <xf numFmtId="3" fontId="0" fillId="0" borderId="11" xfId="0" applyNumberFormat="1" applyFont="1" applyBorder="1" applyAlignment="1">
      <alignment horizontal="left" vertical="center" wrapText="1" indent="1"/>
    </xf>
    <xf numFmtId="49" fontId="0" fillId="2" borderId="0" xfId="0" applyNumberFormat="1" applyFont="1" applyFill="1" applyBorder="1" applyAlignment="1">
      <alignment horizontal="left" vertical="center" wrapText="1"/>
    </xf>
    <xf numFmtId="0" fontId="0" fillId="0" borderId="12" xfId="0" applyFont="1" applyBorder="1" applyAlignment="1">
      <alignment vertical="center" wrapText="1"/>
    </xf>
    <xf numFmtId="0" fontId="2" fillId="0" borderId="12" xfId="0" applyFont="1" applyBorder="1" applyAlignment="1">
      <alignment horizontal="left" vertical="center" wrapText="1" indent="1"/>
    </xf>
    <xf numFmtId="0" fontId="2" fillId="0" borderId="13" xfId="0" applyFont="1" applyBorder="1" applyAlignment="1">
      <alignment vertical="center" wrapText="1"/>
    </xf>
    <xf numFmtId="0" fontId="2" fillId="0" borderId="13" xfId="0" applyFont="1" applyBorder="1" applyAlignment="1">
      <alignment horizontal="left" vertical="center" wrapText="1" indent="1"/>
    </xf>
    <xf numFmtId="49" fontId="0" fillId="2" borderId="11" xfId="0" applyNumberFormat="1" applyFont="1" applyFill="1" applyBorder="1" applyAlignment="1">
      <alignment horizontal="left" vertical="center" wrapText="1"/>
    </xf>
    <xf numFmtId="0" fontId="2" fillId="0" borderId="14" xfId="0" applyFont="1" applyBorder="1" applyAlignment="1">
      <alignment vertical="center" wrapText="1"/>
    </xf>
    <xf numFmtId="0" fontId="0" fillId="2" borderId="13" xfId="0" applyFont="1" applyFill="1" applyBorder="1" applyAlignment="1">
      <alignment horizontal="left" vertical="center"/>
    </xf>
    <xf numFmtId="0" fontId="0" fillId="2" borderId="13" xfId="0" applyFont="1" applyFill="1" applyBorder="1" applyAlignment="1">
      <alignment wrapText="1"/>
    </xf>
    <xf numFmtId="0" fontId="0" fillId="0" borderId="13" xfId="0" applyFont="1" applyBorder="1" applyAlignment="1">
      <alignment wrapText="1"/>
    </xf>
    <xf numFmtId="0" fontId="0" fillId="0" borderId="0" xfId="0" applyFont="1" applyAlignment="1">
      <alignment horizontal="left" vertical="center"/>
    </xf>
    <xf numFmtId="3" fontId="0" fillId="0" borderId="15" xfId="0" applyNumberFormat="1" applyFont="1" applyBorder="1" applyAlignment="1">
      <alignment horizontal="left" vertical="center"/>
    </xf>
    <xf numFmtId="3" fontId="0" fillId="0" borderId="15" xfId="0" applyNumberFormat="1" applyFont="1" applyBorder="1" applyAlignment="1">
      <alignment horizontal="left"/>
    </xf>
    <xf numFmtId="3" fontId="0" fillId="0" borderId="0" xfId="0" applyNumberFormat="1" applyFont="1" applyBorder="1" applyAlignment="1">
      <alignment vertical="center" wrapText="1"/>
    </xf>
    <xf numFmtId="3" fontId="0" fillId="0" borderId="0" xfId="0" applyNumberFormat="1" applyFont="1" applyBorder="1" applyAlignment="1">
      <alignment horizontal="left" vertical="center" wrapText="1" indent="1"/>
    </xf>
    <xf numFmtId="3" fontId="0" fillId="0" borderId="16" xfId="0" applyNumberFormat="1" applyFont="1" applyBorder="1" applyAlignment="1">
      <alignment horizontal="left" vertical="center" wrapText="1"/>
    </xf>
    <xf numFmtId="3" fontId="0" fillId="0" borderId="0" xfId="0" applyNumberFormat="1" applyFont="1" applyBorder="1" applyAlignment="1">
      <alignment horizontal="left" vertical="center" wrapText="1"/>
    </xf>
    <xf numFmtId="0" fontId="6" fillId="0" borderId="0" xfId="0" applyFont="1" applyAlignment="1">
      <alignment/>
    </xf>
    <xf numFmtId="0" fontId="8" fillId="0" borderId="0" xfId="0" applyFont="1" applyBorder="1" applyAlignment="1">
      <alignment vertical="center" wrapText="1"/>
    </xf>
    <xf numFmtId="0" fontId="8" fillId="0" borderId="0" xfId="0" applyFont="1" applyBorder="1" applyAlignment="1">
      <alignment wrapText="1"/>
    </xf>
    <xf numFmtId="9" fontId="8" fillId="0" borderId="0" xfId="0" applyNumberFormat="1" applyFont="1" applyBorder="1" applyAlignment="1">
      <alignment horizontal="center" vertical="center" wrapText="1"/>
    </xf>
    <xf numFmtId="0" fontId="0" fillId="0" borderId="0" xfId="0" applyAlignment="1">
      <alignment wrapText="1"/>
    </xf>
    <xf numFmtId="0" fontId="9" fillId="0" borderId="0" xfId="0" applyFont="1" applyAlignment="1">
      <alignment/>
    </xf>
    <xf numFmtId="0" fontId="6" fillId="0" borderId="0" xfId="0" applyFont="1" applyBorder="1" applyAlignment="1">
      <alignment vertical="center" wrapText="1"/>
    </xf>
    <xf numFmtId="0" fontId="7" fillId="0" borderId="17" xfId="0" applyFont="1" applyBorder="1" applyAlignment="1">
      <alignment wrapText="1"/>
    </xf>
    <xf numFmtId="0" fontId="7" fillId="0" borderId="17" xfId="0" applyFont="1" applyBorder="1" applyAlignment="1">
      <alignment/>
    </xf>
    <xf numFmtId="0" fontId="8" fillId="0" borderId="15" xfId="0" applyFont="1" applyBorder="1" applyAlignment="1">
      <alignment vertical="center" wrapText="1"/>
    </xf>
    <xf numFmtId="0" fontId="6" fillId="0" borderId="17" xfId="0" applyFont="1" applyBorder="1" applyAlignment="1">
      <alignment vertical="center" wrapText="1"/>
    </xf>
    <xf numFmtId="0" fontId="8" fillId="0" borderId="17" xfId="0" applyFont="1" applyBorder="1" applyAlignment="1">
      <alignment vertical="center" wrapText="1"/>
    </xf>
    <xf numFmtId="3" fontId="8" fillId="0" borderId="15" xfId="0" applyNumberFormat="1" applyFont="1" applyBorder="1" applyAlignment="1">
      <alignment horizontal="right" vertical="center" wrapText="1"/>
    </xf>
    <xf numFmtId="0" fontId="8" fillId="0" borderId="17" xfId="0" applyFont="1" applyBorder="1" applyAlignment="1">
      <alignment horizontal="right" vertical="center" wrapText="1"/>
    </xf>
    <xf numFmtId="0" fontId="8" fillId="0" borderId="15" xfId="0" applyFont="1" applyBorder="1" applyAlignment="1">
      <alignment horizontal="right" vertical="center" wrapText="1"/>
    </xf>
    <xf numFmtId="6" fontId="8" fillId="0" borderId="15" xfId="0" applyNumberFormat="1" applyFont="1" applyBorder="1" applyAlignment="1">
      <alignment horizontal="right" vertical="center" wrapText="1"/>
    </xf>
    <xf numFmtId="174" fontId="8" fillId="0" borderId="15" xfId="0" applyNumberFormat="1" applyFont="1" applyBorder="1" applyAlignment="1">
      <alignment horizontal="right" vertical="center" wrapText="1"/>
    </xf>
    <xf numFmtId="9" fontId="8" fillId="0" borderId="15" xfId="0" applyNumberFormat="1" applyFont="1" applyBorder="1" applyAlignment="1">
      <alignment horizontal="right" vertical="top" wrapText="1"/>
    </xf>
    <xf numFmtId="0" fontId="2" fillId="0" borderId="0" xfId="0" applyFont="1" applyAlignment="1">
      <alignment/>
    </xf>
    <xf numFmtId="49" fontId="0" fillId="0" borderId="0" xfId="0" applyNumberFormat="1" applyFont="1" applyAlignment="1">
      <alignment horizontal="left"/>
    </xf>
    <xf numFmtId="0" fontId="0" fillId="0" borderId="0" xfId="0" applyNumberFormat="1" applyFont="1" applyAlignment="1">
      <alignment horizontal="left"/>
    </xf>
    <xf numFmtId="0" fontId="1" fillId="0" borderId="0" xfId="0" applyFont="1" applyAlignment="1">
      <alignment horizontal="left"/>
    </xf>
    <xf numFmtId="0" fontId="2" fillId="0" borderId="0" xfId="0" applyFont="1" applyAlignment="1" quotePrefix="1">
      <alignment/>
    </xf>
    <xf numFmtId="0" fontId="0" fillId="0" borderId="18" xfId="0" applyFont="1" applyBorder="1" applyAlignment="1">
      <alignment/>
    </xf>
    <xf numFmtId="0" fontId="0" fillId="0" borderId="15" xfId="0" applyFont="1" applyBorder="1" applyAlignment="1">
      <alignment/>
    </xf>
    <xf numFmtId="0" fontId="0" fillId="0" borderId="19" xfId="0" applyFont="1" applyBorder="1" applyAlignment="1">
      <alignment/>
    </xf>
    <xf numFmtId="0" fontId="2" fillId="0" borderId="0" xfId="0" applyFont="1" applyAlignment="1">
      <alignment horizontal="left"/>
    </xf>
    <xf numFmtId="49" fontId="1" fillId="0" borderId="0" xfId="0" applyNumberFormat="1" applyFont="1" applyAlignment="1">
      <alignment horizontal="left"/>
    </xf>
    <xf numFmtId="0" fontId="0" fillId="0" borderId="0" xfId="0" applyFont="1" applyAlignment="1">
      <alignment horizontal="center"/>
    </xf>
    <xf numFmtId="0" fontId="0" fillId="0" borderId="17" xfId="0" applyFont="1" applyBorder="1" applyAlignment="1">
      <alignment/>
    </xf>
    <xf numFmtId="0" fontId="0" fillId="0" borderId="17" xfId="0" applyFont="1" applyBorder="1" applyAlignment="1">
      <alignment horizontal="center"/>
    </xf>
    <xf numFmtId="0" fontId="2" fillId="0" borderId="17" xfId="0" applyFont="1" applyBorder="1" applyAlignment="1">
      <alignment/>
    </xf>
    <xf numFmtId="0" fontId="0" fillId="0" borderId="15" xfId="0" applyFont="1" applyBorder="1" applyAlignment="1">
      <alignment horizontal="center"/>
    </xf>
    <xf numFmtId="0" fontId="2" fillId="0" borderId="15" xfId="0" applyFont="1" applyBorder="1" applyAlignment="1">
      <alignment/>
    </xf>
    <xf numFmtId="0" fontId="1" fillId="0" borderId="15" xfId="0" applyFont="1" applyBorder="1" applyAlignment="1">
      <alignment/>
    </xf>
    <xf numFmtId="0" fontId="1" fillId="0" borderId="15" xfId="0" applyFont="1" applyBorder="1" applyAlignment="1">
      <alignment horizontal="center"/>
    </xf>
    <xf numFmtId="0" fontId="0" fillId="0" borderId="20" xfId="0" applyFont="1" applyBorder="1" applyAlignment="1">
      <alignment/>
    </xf>
    <xf numFmtId="0" fontId="12" fillId="0" borderId="21" xfId="0" applyFont="1" applyBorder="1" applyAlignment="1">
      <alignment/>
    </xf>
    <xf numFmtId="0" fontId="12" fillId="6" borderId="22" xfId="0" applyFont="1" applyFill="1" applyBorder="1" applyAlignment="1">
      <alignment horizontal="center"/>
    </xf>
    <xf numFmtId="0" fontId="12" fillId="6" borderId="23" xfId="0" applyFont="1" applyFill="1" applyBorder="1" applyAlignment="1">
      <alignment horizontal="center"/>
    </xf>
    <xf numFmtId="0" fontId="12" fillId="6" borderId="24" xfId="0" applyFont="1" applyFill="1" applyBorder="1" applyAlignment="1">
      <alignment horizontal="center"/>
    </xf>
    <xf numFmtId="0" fontId="12" fillId="0" borderId="22" xfId="0" applyFont="1" applyBorder="1" applyAlignment="1">
      <alignment horizontal="center"/>
    </xf>
    <xf numFmtId="0" fontId="12" fillId="0" borderId="23" xfId="0" applyFont="1" applyBorder="1" applyAlignment="1">
      <alignment horizontal="center"/>
    </xf>
    <xf numFmtId="0" fontId="12" fillId="0" borderId="24" xfId="0" applyFont="1" applyBorder="1" applyAlignment="1">
      <alignment horizontal="center"/>
    </xf>
    <xf numFmtId="0" fontId="0" fillId="0" borderId="25" xfId="0" applyFont="1" applyBorder="1" applyAlignment="1">
      <alignment/>
    </xf>
    <xf numFmtId="0" fontId="0" fillId="6" borderId="26" xfId="0" applyFont="1" applyFill="1" applyBorder="1" applyAlignment="1">
      <alignment horizontal="center"/>
    </xf>
    <xf numFmtId="0" fontId="0" fillId="6" borderId="27" xfId="0" applyFont="1" applyFill="1" applyBorder="1" applyAlignment="1">
      <alignment horizontal="center"/>
    </xf>
    <xf numFmtId="0" fontId="0" fillId="6" borderId="28" xfId="0" applyFont="1" applyFill="1" applyBorder="1" applyAlignment="1">
      <alignment horizontal="center"/>
    </xf>
    <xf numFmtId="0" fontId="0" fillId="0" borderId="26" xfId="0" applyFont="1" applyBorder="1" applyAlignment="1">
      <alignment horizontal="center"/>
    </xf>
    <xf numFmtId="0" fontId="0" fillId="0" borderId="27" xfId="0" applyFont="1" applyBorder="1" applyAlignment="1">
      <alignment horizontal="center"/>
    </xf>
    <xf numFmtId="0" fontId="0" fillId="0" borderId="28" xfId="0" applyFont="1" applyBorder="1" applyAlignment="1">
      <alignment horizontal="center"/>
    </xf>
    <xf numFmtId="0" fontId="0" fillId="0" borderId="29" xfId="0" applyFont="1" applyBorder="1" applyAlignment="1">
      <alignment/>
    </xf>
    <xf numFmtId="0" fontId="0" fillId="6" borderId="30" xfId="0" applyFont="1" applyFill="1" applyBorder="1" applyAlignment="1">
      <alignment horizontal="center"/>
    </xf>
    <xf numFmtId="0" fontId="0" fillId="6" borderId="31" xfId="0" applyFont="1" applyFill="1" applyBorder="1" applyAlignment="1">
      <alignment horizontal="center"/>
    </xf>
    <xf numFmtId="0" fontId="0" fillId="6" borderId="32" xfId="0" applyFont="1" applyFill="1" applyBorder="1" applyAlignment="1">
      <alignment horizontal="center"/>
    </xf>
    <xf numFmtId="0" fontId="0" fillId="0" borderId="30" xfId="0" applyFont="1" applyBorder="1" applyAlignment="1">
      <alignment horizontal="center"/>
    </xf>
    <xf numFmtId="0" fontId="0" fillId="0" borderId="31" xfId="0" applyFont="1" applyBorder="1" applyAlignment="1">
      <alignment horizontal="center"/>
    </xf>
    <xf numFmtId="0" fontId="0" fillId="0" borderId="32" xfId="0" applyFont="1" applyBorder="1" applyAlignment="1">
      <alignment horizontal="center"/>
    </xf>
    <xf numFmtId="0" fontId="5" fillId="0" borderId="33" xfId="0" applyFont="1" applyBorder="1" applyAlignment="1">
      <alignment/>
    </xf>
    <xf numFmtId="0" fontId="5" fillId="6" borderId="34" xfId="0" applyFont="1" applyFill="1" applyBorder="1" applyAlignment="1">
      <alignment horizontal="center"/>
    </xf>
    <xf numFmtId="0" fontId="5" fillId="6" borderId="35" xfId="0" applyFont="1" applyFill="1" applyBorder="1" applyAlignment="1">
      <alignment horizontal="center"/>
    </xf>
    <xf numFmtId="0" fontId="5" fillId="6" borderId="36" xfId="0" applyFont="1" applyFill="1" applyBorder="1" applyAlignment="1">
      <alignment horizontal="center"/>
    </xf>
    <xf numFmtId="0" fontId="5" fillId="0" borderId="34" xfId="0" applyFont="1" applyBorder="1" applyAlignment="1">
      <alignment horizontal="center"/>
    </xf>
    <xf numFmtId="0" fontId="5" fillId="0" borderId="35" xfId="0" applyFont="1" applyBorder="1" applyAlignment="1">
      <alignment horizontal="center"/>
    </xf>
    <xf numFmtId="0" fontId="5" fillId="0" borderId="36" xfId="0" applyFont="1" applyBorder="1" applyAlignment="1">
      <alignment horizontal="center"/>
    </xf>
    <xf numFmtId="0" fontId="0" fillId="0" borderId="0" xfId="0" applyFont="1" applyAlignment="1">
      <alignment vertical="center" wrapText="1"/>
    </xf>
    <xf numFmtId="0" fontId="0" fillId="0" borderId="0" xfId="0" applyFont="1" applyBorder="1" applyAlignment="1">
      <alignment vertical="center" wrapText="1"/>
    </xf>
    <xf numFmtId="0" fontId="5" fillId="0" borderId="0" xfId="0" applyFont="1" applyAlignment="1">
      <alignment horizontal="left" vertical="center"/>
    </xf>
    <xf numFmtId="0" fontId="8" fillId="0" borderId="0" xfId="0" applyFont="1" applyBorder="1" applyAlignment="1">
      <alignment horizontal="left" vertical="center" wrapText="1"/>
    </xf>
    <xf numFmtId="0" fontId="9" fillId="0" borderId="0" xfId="0" applyFont="1" applyAlignment="1">
      <alignment horizontal="left" wrapText="1"/>
    </xf>
    <xf numFmtId="0" fontId="0" fillId="0" borderId="0" xfId="0" applyFont="1" applyAlignment="1">
      <alignment horizontal="left" wrapText="1"/>
    </xf>
    <xf numFmtId="175" fontId="5" fillId="0" borderId="37" xfId="0" applyNumberFormat="1" applyFont="1" applyBorder="1" applyAlignment="1">
      <alignment horizontal="center"/>
    </xf>
    <xf numFmtId="175" fontId="5" fillId="0" borderId="38" xfId="0" applyNumberFormat="1" applyFont="1" applyBorder="1" applyAlignment="1">
      <alignment horizontal="center"/>
    </xf>
    <xf numFmtId="175" fontId="5" fillId="0" borderId="39" xfId="0" applyNumberFormat="1" applyFont="1" applyBorder="1" applyAlignment="1">
      <alignment horizontal="center"/>
    </xf>
    <xf numFmtId="175" fontId="5" fillId="0" borderId="37" xfId="0" applyNumberFormat="1" applyFont="1" applyFill="1" applyBorder="1" applyAlignment="1">
      <alignment horizontal="center"/>
    </xf>
    <xf numFmtId="175" fontId="5" fillId="0" borderId="38" xfId="0" applyNumberFormat="1" applyFont="1" applyFill="1" applyBorder="1" applyAlignment="1">
      <alignment horizontal="center"/>
    </xf>
    <xf numFmtId="175" fontId="5" fillId="0" borderId="39" xfId="0" applyNumberFormat="1"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69"/>
  <sheetViews>
    <sheetView showGridLines="0" tabSelected="1" zoomScalePageLayoutView="0" workbookViewId="0" topLeftCell="A1">
      <selection activeCell="D73" sqref="D73"/>
    </sheetView>
  </sheetViews>
  <sheetFormatPr defaultColWidth="11.00390625" defaultRowHeight="12.75"/>
  <cols>
    <col min="1" max="1" width="15.50390625" style="1" customWidth="1"/>
    <col min="2" max="2" width="12.375" style="1" customWidth="1"/>
    <col min="3" max="3" width="12.625" style="1" customWidth="1"/>
    <col min="4" max="4" width="13.25390625" style="1" customWidth="1"/>
    <col min="5" max="5" width="11.375" style="1" customWidth="1"/>
    <col min="6" max="6" width="9.625" style="1" customWidth="1"/>
    <col min="7" max="7" width="12.00390625" style="1" customWidth="1"/>
    <col min="8" max="16384" width="11.00390625" style="1" customWidth="1"/>
  </cols>
  <sheetData>
    <row r="1" ht="12.75">
      <c r="A1" s="13" t="s">
        <v>0</v>
      </c>
    </row>
    <row r="2" ht="12.75">
      <c r="A2" s="3"/>
    </row>
    <row r="3" ht="12.75">
      <c r="A3" s="3" t="s">
        <v>1</v>
      </c>
    </row>
    <row r="4" ht="12.75">
      <c r="A4" s="3"/>
    </row>
    <row r="5" spans="1:4" ht="12.75">
      <c r="A5" s="13" t="s">
        <v>2</v>
      </c>
      <c r="B5" s="14"/>
      <c r="C5" s="14"/>
      <c r="D5" s="14"/>
    </row>
    <row r="6" spans="1:7" ht="12.75">
      <c r="A6" s="33" t="s">
        <v>3</v>
      </c>
      <c r="B6" s="33" t="s">
        <v>3</v>
      </c>
      <c r="C6" s="33" t="s">
        <v>3</v>
      </c>
      <c r="D6" s="33" t="s">
        <v>3</v>
      </c>
      <c r="E6" s="33" t="s">
        <v>3</v>
      </c>
      <c r="G6" s="4"/>
    </row>
    <row r="7" spans="1:7" ht="12.75">
      <c r="A7" s="33">
        <v>2014</v>
      </c>
      <c r="B7" s="33">
        <v>2013</v>
      </c>
      <c r="C7" s="33">
        <v>2012</v>
      </c>
      <c r="D7" s="33">
        <v>2011</v>
      </c>
      <c r="E7" s="33">
        <v>2010</v>
      </c>
      <c r="G7" s="4"/>
    </row>
    <row r="8" spans="1:5" ht="12.75">
      <c r="A8" s="34">
        <v>9689</v>
      </c>
      <c r="B8" s="35">
        <v>9671</v>
      </c>
      <c r="C8" s="35">
        <v>10081</v>
      </c>
      <c r="D8" s="35">
        <v>10329</v>
      </c>
      <c r="E8" s="35">
        <v>10188</v>
      </c>
    </row>
    <row r="10" ht="12.75">
      <c r="A10" s="5"/>
    </row>
    <row r="11" spans="1:9" ht="12.75">
      <c r="A11" s="13" t="s">
        <v>4</v>
      </c>
      <c r="B11" s="14"/>
      <c r="C11" s="14"/>
      <c r="D11" s="14"/>
      <c r="I11" s="15"/>
    </row>
    <row r="12" spans="1:6" s="10" customFormat="1" ht="51">
      <c r="A12" s="12"/>
      <c r="B12" s="30" t="s">
        <v>51</v>
      </c>
      <c r="C12" s="31"/>
      <c r="D12" s="31"/>
      <c r="E12" s="32"/>
      <c r="F12" s="32" t="s">
        <v>52</v>
      </c>
    </row>
    <row r="13" spans="1:6" ht="12.75">
      <c r="A13" s="105"/>
      <c r="B13" s="17" t="s">
        <v>5</v>
      </c>
      <c r="C13" s="18" t="s">
        <v>6</v>
      </c>
      <c r="D13" s="18" t="s">
        <v>7</v>
      </c>
      <c r="E13" s="106"/>
      <c r="F13" s="106"/>
    </row>
    <row r="14" spans="1:6" ht="25.5">
      <c r="A14" s="106"/>
      <c r="B14" s="17" t="s">
        <v>8</v>
      </c>
      <c r="C14" s="18" t="s">
        <v>8</v>
      </c>
      <c r="D14" s="18" t="s">
        <v>8</v>
      </c>
      <c r="E14" s="18" t="s">
        <v>9</v>
      </c>
      <c r="F14" s="29" t="s">
        <v>9</v>
      </c>
    </row>
    <row r="15" spans="1:6" ht="12.75">
      <c r="A15" s="28" t="s">
        <v>53</v>
      </c>
      <c r="B15" s="21">
        <v>8936</v>
      </c>
      <c r="C15" s="22">
        <v>5782</v>
      </c>
      <c r="D15" s="22">
        <v>3154</v>
      </c>
      <c r="E15" s="22">
        <v>8179</v>
      </c>
      <c r="F15" s="38">
        <v>1510</v>
      </c>
    </row>
    <row r="16" spans="1:6" ht="12.75">
      <c r="A16" s="28" t="s">
        <v>54</v>
      </c>
      <c r="B16" s="21">
        <v>8835</v>
      </c>
      <c r="C16" s="22">
        <v>5798</v>
      </c>
      <c r="D16" s="22">
        <v>3037</v>
      </c>
      <c r="E16" s="22">
        <v>8095</v>
      </c>
      <c r="F16" s="38">
        <v>1576</v>
      </c>
    </row>
    <row r="17" spans="1:6" ht="12.75">
      <c r="A17" s="23"/>
      <c r="B17" s="36"/>
      <c r="C17" s="37"/>
      <c r="D17" s="37"/>
      <c r="E17" s="37"/>
      <c r="F17" s="36"/>
    </row>
    <row r="19" ht="12.75">
      <c r="A19" s="13" t="s">
        <v>10</v>
      </c>
    </row>
    <row r="20" spans="1:7" ht="12.75">
      <c r="A20" s="105"/>
      <c r="B20" s="16"/>
      <c r="C20" s="23" t="s">
        <v>53</v>
      </c>
      <c r="D20" s="16"/>
      <c r="E20" s="16"/>
      <c r="F20" s="23" t="s">
        <v>54</v>
      </c>
      <c r="G20" s="16"/>
    </row>
    <row r="21" spans="1:7" ht="12.75">
      <c r="A21" s="105"/>
      <c r="B21" s="24"/>
      <c r="C21" s="24"/>
      <c r="D21" s="25" t="s">
        <v>11</v>
      </c>
      <c r="E21" s="24"/>
      <c r="F21" s="24"/>
      <c r="G21" s="25" t="s">
        <v>11</v>
      </c>
    </row>
    <row r="22" spans="1:7" ht="12.75">
      <c r="A22" s="105"/>
      <c r="B22" s="16"/>
      <c r="C22" s="16"/>
      <c r="D22" s="18" t="s">
        <v>12</v>
      </c>
      <c r="E22" s="16"/>
      <c r="F22" s="16"/>
      <c r="G22" s="18" t="s">
        <v>12</v>
      </c>
    </row>
    <row r="23" spans="1:7" ht="12.75">
      <c r="A23" s="105"/>
      <c r="B23" s="26" t="s">
        <v>13</v>
      </c>
      <c r="C23" s="27" t="s">
        <v>13</v>
      </c>
      <c r="D23" s="27" t="s">
        <v>14</v>
      </c>
      <c r="E23" s="26" t="s">
        <v>13</v>
      </c>
      <c r="F23" s="27" t="s">
        <v>13</v>
      </c>
      <c r="G23" s="27" t="s">
        <v>14</v>
      </c>
    </row>
    <row r="24" spans="1:7" ht="12.75">
      <c r="A24" s="105"/>
      <c r="B24" s="7" t="s">
        <v>5</v>
      </c>
      <c r="C24" s="6"/>
      <c r="D24" s="6"/>
      <c r="E24" s="7" t="s">
        <v>5</v>
      </c>
      <c r="F24" s="6"/>
      <c r="G24" s="6"/>
    </row>
    <row r="25" spans="1:7" ht="12.75">
      <c r="A25" s="106"/>
      <c r="B25" s="17" t="s">
        <v>15</v>
      </c>
      <c r="C25" s="18" t="s">
        <v>9</v>
      </c>
      <c r="D25" s="18" t="s">
        <v>9</v>
      </c>
      <c r="E25" s="17" t="s">
        <v>15</v>
      </c>
      <c r="F25" s="18" t="s">
        <v>9</v>
      </c>
      <c r="G25" s="18" t="s">
        <v>9</v>
      </c>
    </row>
    <row r="26" spans="1:7" ht="12.75">
      <c r="A26" s="19" t="s">
        <v>16</v>
      </c>
      <c r="B26" s="20"/>
      <c r="C26" s="20"/>
      <c r="D26" s="20"/>
      <c r="E26" s="20"/>
      <c r="F26" s="20"/>
      <c r="G26" s="20"/>
    </row>
    <row r="27" spans="1:7" ht="12.75">
      <c r="A27" s="20" t="s">
        <v>17</v>
      </c>
      <c r="B27" s="21">
        <v>6206</v>
      </c>
      <c r="C27" s="22">
        <v>5564</v>
      </c>
      <c r="D27" s="22">
        <v>983</v>
      </c>
      <c r="E27" s="21">
        <v>6169</v>
      </c>
      <c r="F27" s="22">
        <v>5535</v>
      </c>
      <c r="G27" s="22">
        <v>1009</v>
      </c>
    </row>
    <row r="28" spans="1:7" ht="12.75">
      <c r="A28" s="20" t="s">
        <v>18</v>
      </c>
      <c r="B28" s="21">
        <v>2730</v>
      </c>
      <c r="C28" s="22">
        <v>2615</v>
      </c>
      <c r="D28" s="22">
        <v>527</v>
      </c>
      <c r="E28" s="21">
        <v>2666</v>
      </c>
      <c r="F28" s="22">
        <v>2560</v>
      </c>
      <c r="G28" s="22">
        <v>567</v>
      </c>
    </row>
    <row r="29" spans="1:7" ht="12.75">
      <c r="A29" s="20" t="s">
        <v>19</v>
      </c>
      <c r="B29" s="21">
        <v>8936</v>
      </c>
      <c r="C29" s="22">
        <v>8179</v>
      </c>
      <c r="D29" s="22">
        <v>1510</v>
      </c>
      <c r="E29" s="21">
        <v>8835</v>
      </c>
      <c r="F29" s="22">
        <v>8095</v>
      </c>
      <c r="G29" s="22">
        <v>1576</v>
      </c>
    </row>
    <row r="30" spans="1:7" ht="12.75">
      <c r="A30" s="19" t="s">
        <v>20</v>
      </c>
      <c r="B30" s="21"/>
      <c r="C30" s="21"/>
      <c r="D30" s="21"/>
      <c r="E30" s="21"/>
      <c r="F30" s="21"/>
      <c r="G30" s="21"/>
    </row>
    <row r="31" spans="1:7" ht="12.75">
      <c r="A31" s="20" t="s">
        <v>21</v>
      </c>
      <c r="B31" s="21">
        <v>136</v>
      </c>
      <c r="C31" s="22">
        <v>129</v>
      </c>
      <c r="D31" s="22">
        <v>132</v>
      </c>
      <c r="E31" s="21">
        <v>184</v>
      </c>
      <c r="F31" s="22">
        <v>173</v>
      </c>
      <c r="G31" s="22">
        <v>150</v>
      </c>
    </row>
    <row r="32" spans="1:7" ht="12.75">
      <c r="A32" s="20" t="s">
        <v>22</v>
      </c>
      <c r="B32" s="21">
        <v>1479</v>
      </c>
      <c r="C32" s="22">
        <v>1368</v>
      </c>
      <c r="D32" s="22">
        <v>415</v>
      </c>
      <c r="E32" s="21">
        <v>1487</v>
      </c>
      <c r="F32" s="22">
        <v>1375</v>
      </c>
      <c r="G32" s="22">
        <v>439</v>
      </c>
    </row>
    <row r="33" spans="1:7" ht="12.75">
      <c r="A33" s="20" t="s">
        <v>23</v>
      </c>
      <c r="B33" s="21">
        <v>2146</v>
      </c>
      <c r="C33" s="22">
        <v>1897</v>
      </c>
      <c r="D33" s="22">
        <v>368</v>
      </c>
      <c r="E33" s="21">
        <v>2209</v>
      </c>
      <c r="F33" s="22">
        <v>1958</v>
      </c>
      <c r="G33" s="22">
        <v>372</v>
      </c>
    </row>
    <row r="34" spans="1:7" ht="12.75">
      <c r="A34" s="20" t="s">
        <v>24</v>
      </c>
      <c r="B34" s="21">
        <v>2812</v>
      </c>
      <c r="C34" s="22">
        <v>2608</v>
      </c>
      <c r="D34" s="22">
        <v>346</v>
      </c>
      <c r="E34" s="21">
        <v>2750</v>
      </c>
      <c r="F34" s="22">
        <v>2557</v>
      </c>
      <c r="G34" s="22">
        <v>383</v>
      </c>
    </row>
    <row r="35" spans="1:7" ht="12.75">
      <c r="A35" s="20" t="s">
        <v>25</v>
      </c>
      <c r="B35" s="21">
        <v>2029</v>
      </c>
      <c r="C35" s="22">
        <v>1880</v>
      </c>
      <c r="D35" s="22">
        <v>206</v>
      </c>
      <c r="E35" s="21">
        <v>1921</v>
      </c>
      <c r="F35" s="22">
        <v>1780</v>
      </c>
      <c r="G35" s="22">
        <v>195</v>
      </c>
    </row>
    <row r="36" spans="1:7" ht="12.75">
      <c r="A36" s="20" t="s">
        <v>26</v>
      </c>
      <c r="B36" s="21">
        <v>334</v>
      </c>
      <c r="C36" s="22">
        <v>297</v>
      </c>
      <c r="D36" s="22">
        <v>43</v>
      </c>
      <c r="E36" s="21">
        <v>284</v>
      </c>
      <c r="F36" s="22">
        <v>252</v>
      </c>
      <c r="G36" s="22">
        <v>37</v>
      </c>
    </row>
    <row r="37" spans="1:7" ht="12.75">
      <c r="A37" s="20" t="s">
        <v>19</v>
      </c>
      <c r="B37" s="21">
        <v>8936</v>
      </c>
      <c r="C37" s="22">
        <v>8179</v>
      </c>
      <c r="D37" s="21">
        <v>1510</v>
      </c>
      <c r="E37" s="21">
        <v>8835</v>
      </c>
      <c r="F37" s="22">
        <v>8095</v>
      </c>
      <c r="G37" s="22">
        <v>1576</v>
      </c>
    </row>
    <row r="38" spans="1:7" ht="12.75">
      <c r="A38" s="19" t="s">
        <v>27</v>
      </c>
      <c r="B38" s="21"/>
      <c r="C38" s="21"/>
      <c r="D38" s="21"/>
      <c r="E38" s="21"/>
      <c r="F38" s="21"/>
      <c r="G38" s="21"/>
    </row>
    <row r="39" spans="1:7" ht="12.75">
      <c r="A39" s="20" t="s">
        <v>28</v>
      </c>
      <c r="B39" s="21">
        <v>251</v>
      </c>
      <c r="C39" s="22">
        <v>228</v>
      </c>
      <c r="D39" s="22">
        <v>33</v>
      </c>
      <c r="E39" s="21">
        <v>249</v>
      </c>
      <c r="F39" s="22">
        <v>224</v>
      </c>
      <c r="G39" s="22">
        <v>19</v>
      </c>
    </row>
    <row r="40" spans="1:7" ht="12.75">
      <c r="A40" s="20" t="s">
        <v>29</v>
      </c>
      <c r="B40" s="21">
        <v>1566</v>
      </c>
      <c r="C40" s="22">
        <v>1466</v>
      </c>
      <c r="D40" s="22">
        <v>257</v>
      </c>
      <c r="E40" s="21">
        <v>1533</v>
      </c>
      <c r="F40" s="22">
        <v>1438</v>
      </c>
      <c r="G40" s="22">
        <v>259</v>
      </c>
    </row>
    <row r="41" spans="1:7" ht="37.5" customHeight="1">
      <c r="A41" s="20" t="s">
        <v>30</v>
      </c>
      <c r="B41" s="21">
        <v>3849</v>
      </c>
      <c r="C41" s="22">
        <v>3403</v>
      </c>
      <c r="D41" s="22">
        <v>910</v>
      </c>
      <c r="E41" s="21">
        <v>3850</v>
      </c>
      <c r="F41" s="22">
        <v>3400</v>
      </c>
      <c r="G41" s="22">
        <v>922</v>
      </c>
    </row>
    <row r="42" spans="1:7" ht="12.75">
      <c r="A42" s="20" t="s">
        <v>31</v>
      </c>
      <c r="B42" s="21">
        <v>79</v>
      </c>
      <c r="C42" s="22">
        <v>79</v>
      </c>
      <c r="D42" s="22">
        <v>0</v>
      </c>
      <c r="E42" s="21">
        <v>78</v>
      </c>
      <c r="F42" s="22">
        <v>78</v>
      </c>
      <c r="G42" s="22">
        <v>0</v>
      </c>
    </row>
    <row r="43" spans="1:7" ht="12.75">
      <c r="A43" s="20" t="s">
        <v>32</v>
      </c>
      <c r="B43" s="21">
        <v>439</v>
      </c>
      <c r="C43" s="22">
        <v>403</v>
      </c>
      <c r="D43" s="22">
        <v>71</v>
      </c>
      <c r="E43" s="21">
        <v>419</v>
      </c>
      <c r="F43" s="22">
        <v>385</v>
      </c>
      <c r="G43" s="22">
        <v>92</v>
      </c>
    </row>
    <row r="44" spans="1:7" ht="12.75">
      <c r="A44" s="20" t="s">
        <v>33</v>
      </c>
      <c r="B44" s="21">
        <v>95</v>
      </c>
      <c r="C44" s="22">
        <v>91</v>
      </c>
      <c r="D44" s="22">
        <v>17</v>
      </c>
      <c r="E44" s="21">
        <v>86</v>
      </c>
      <c r="F44" s="22">
        <v>83</v>
      </c>
      <c r="G44" s="22">
        <v>14</v>
      </c>
    </row>
    <row r="45" spans="1:7" ht="12.75">
      <c r="A45" s="20" t="s">
        <v>34</v>
      </c>
      <c r="B45" s="21">
        <v>241</v>
      </c>
      <c r="C45" s="22">
        <v>238</v>
      </c>
      <c r="D45" s="22">
        <v>99</v>
      </c>
      <c r="E45" s="21">
        <v>251</v>
      </c>
      <c r="F45" s="22">
        <v>249</v>
      </c>
      <c r="G45" s="22">
        <v>108</v>
      </c>
    </row>
    <row r="46" spans="1:7" ht="25.5">
      <c r="A46" s="20" t="s">
        <v>35</v>
      </c>
      <c r="B46" s="21">
        <v>5</v>
      </c>
      <c r="C46" s="22">
        <v>4</v>
      </c>
      <c r="D46" s="22">
        <v>2</v>
      </c>
      <c r="E46" s="21">
        <v>7</v>
      </c>
      <c r="F46" s="22">
        <v>6</v>
      </c>
      <c r="G46" s="22">
        <v>0</v>
      </c>
    </row>
    <row r="47" spans="1:7" ht="12.75">
      <c r="A47" s="20" t="s">
        <v>36</v>
      </c>
      <c r="B47" s="21">
        <v>10</v>
      </c>
      <c r="C47" s="22">
        <v>7</v>
      </c>
      <c r="D47" s="22">
        <v>8</v>
      </c>
      <c r="E47" s="21">
        <v>19</v>
      </c>
      <c r="F47" s="22">
        <v>14</v>
      </c>
      <c r="G47" s="22">
        <v>9</v>
      </c>
    </row>
    <row r="48" spans="1:7" ht="12.75">
      <c r="A48" s="20" t="s">
        <v>37</v>
      </c>
      <c r="B48" s="21">
        <v>290</v>
      </c>
      <c r="C48" s="22">
        <v>261</v>
      </c>
      <c r="D48" s="22">
        <v>34</v>
      </c>
      <c r="E48" s="21">
        <v>306</v>
      </c>
      <c r="F48" s="22">
        <v>274</v>
      </c>
      <c r="G48" s="22">
        <v>59</v>
      </c>
    </row>
    <row r="49" spans="1:7" ht="12.75">
      <c r="A49" s="20" t="s">
        <v>38</v>
      </c>
      <c r="B49" s="21">
        <v>425</v>
      </c>
      <c r="C49" s="22">
        <v>403</v>
      </c>
      <c r="D49" s="22">
        <v>7</v>
      </c>
      <c r="E49" s="21">
        <v>424</v>
      </c>
      <c r="F49" s="22">
        <v>403</v>
      </c>
      <c r="G49" s="22">
        <v>17</v>
      </c>
    </row>
    <row r="50" spans="1:7" ht="12.75">
      <c r="A50" s="20" t="s">
        <v>39</v>
      </c>
      <c r="B50" s="21">
        <v>522</v>
      </c>
      <c r="C50" s="22">
        <v>489</v>
      </c>
      <c r="D50" s="22">
        <v>8</v>
      </c>
      <c r="E50" s="21">
        <v>530</v>
      </c>
      <c r="F50" s="22">
        <v>502</v>
      </c>
      <c r="G50" s="22">
        <v>23</v>
      </c>
    </row>
    <row r="51" spans="1:7" ht="12.75">
      <c r="A51" s="20" t="s">
        <v>40</v>
      </c>
      <c r="B51" s="21">
        <v>720</v>
      </c>
      <c r="C51" s="22">
        <v>675</v>
      </c>
      <c r="D51" s="22">
        <v>32</v>
      </c>
      <c r="E51" s="21">
        <v>687</v>
      </c>
      <c r="F51" s="22">
        <v>653</v>
      </c>
      <c r="G51" s="22">
        <v>33</v>
      </c>
    </row>
    <row r="52" spans="1:7" ht="12.75">
      <c r="A52" s="20" t="s">
        <v>41</v>
      </c>
      <c r="B52" s="21">
        <v>444</v>
      </c>
      <c r="C52" s="22">
        <v>432</v>
      </c>
      <c r="D52" s="22">
        <v>32</v>
      </c>
      <c r="E52" s="21">
        <v>396</v>
      </c>
      <c r="F52" s="22">
        <v>386</v>
      </c>
      <c r="G52" s="22">
        <v>21</v>
      </c>
    </row>
    <row r="53" spans="1:7" ht="12.75">
      <c r="A53" s="20" t="s">
        <v>19</v>
      </c>
      <c r="B53" s="21">
        <v>8936</v>
      </c>
      <c r="C53" s="22">
        <v>8179</v>
      </c>
      <c r="D53" s="22">
        <v>1510</v>
      </c>
      <c r="E53" s="21">
        <v>8835</v>
      </c>
      <c r="F53" s="22">
        <v>8095</v>
      </c>
      <c r="G53" s="22">
        <v>1576</v>
      </c>
    </row>
    <row r="54" spans="1:7" ht="12.75">
      <c r="A54" s="16"/>
      <c r="B54" s="39"/>
      <c r="C54" s="37"/>
      <c r="D54" s="37"/>
      <c r="E54" s="39"/>
      <c r="F54" s="37"/>
      <c r="G54" s="37"/>
    </row>
    <row r="55" spans="1:4" ht="12.75">
      <c r="A55" s="8" t="s">
        <v>42</v>
      </c>
      <c r="B55" s="2"/>
      <c r="C55" s="2"/>
      <c r="D55" s="2"/>
    </row>
    <row r="56" spans="1:4" ht="12.75">
      <c r="A56" s="8" t="s">
        <v>43</v>
      </c>
      <c r="B56" s="2"/>
      <c r="C56" s="2"/>
      <c r="D56" s="2"/>
    </row>
    <row r="57" spans="1:4" ht="12.75">
      <c r="A57" s="8" t="s">
        <v>44</v>
      </c>
      <c r="B57" s="2"/>
      <c r="C57" s="2"/>
      <c r="D57" s="2"/>
    </row>
    <row r="58" spans="1:4" ht="12.75">
      <c r="A58" s="8"/>
      <c r="B58" s="2"/>
      <c r="C58" s="2"/>
      <c r="D58" s="2"/>
    </row>
    <row r="59" spans="1:4" ht="13.5" thickBot="1">
      <c r="A59" s="11" t="s">
        <v>53</v>
      </c>
      <c r="B59" s="2"/>
      <c r="C59" s="2"/>
      <c r="D59" s="2"/>
    </row>
    <row r="60" spans="1:4" ht="12.75">
      <c r="A60" s="8" t="s">
        <v>122</v>
      </c>
      <c r="B60" s="2"/>
      <c r="C60" s="2"/>
      <c r="D60" s="2"/>
    </row>
    <row r="61" spans="1:4" ht="12.75">
      <c r="A61" s="8" t="s">
        <v>45</v>
      </c>
      <c r="B61" s="2"/>
      <c r="C61" s="2"/>
      <c r="D61" s="2"/>
    </row>
    <row r="62" spans="1:4" ht="12.75">
      <c r="A62" s="9" t="s">
        <v>46</v>
      </c>
      <c r="B62" s="2"/>
      <c r="C62" s="2"/>
      <c r="D62" s="2"/>
    </row>
    <row r="63" spans="1:4" ht="12.75">
      <c r="A63" s="8" t="s">
        <v>47</v>
      </c>
      <c r="B63" s="2"/>
      <c r="C63" s="2"/>
      <c r="D63" s="2"/>
    </row>
    <row r="64" spans="1:4" ht="12.75">
      <c r="A64" s="8"/>
      <c r="B64" s="2"/>
      <c r="C64" s="2"/>
      <c r="D64" s="2"/>
    </row>
    <row r="65" spans="1:4" ht="13.5" thickBot="1">
      <c r="A65" s="11" t="s">
        <v>54</v>
      </c>
      <c r="B65" s="2"/>
      <c r="C65" s="2"/>
      <c r="D65" s="2"/>
    </row>
    <row r="66" spans="1:4" ht="12.75">
      <c r="A66" s="8" t="s">
        <v>123</v>
      </c>
      <c r="B66" s="2"/>
      <c r="C66" s="2"/>
      <c r="D66" s="2"/>
    </row>
    <row r="67" spans="1:4" ht="12.75">
      <c r="A67" s="8" t="s">
        <v>48</v>
      </c>
      <c r="B67" s="2"/>
      <c r="C67" s="2"/>
      <c r="D67" s="2"/>
    </row>
    <row r="68" spans="1:4" ht="12.75">
      <c r="A68" s="9" t="s">
        <v>49</v>
      </c>
      <c r="B68" s="2"/>
      <c r="C68" s="2"/>
      <c r="D68" s="2"/>
    </row>
    <row r="69" spans="1:4" ht="12.75">
      <c r="A69" s="9" t="s">
        <v>50</v>
      </c>
      <c r="B69" s="2"/>
      <c r="C69" s="2"/>
      <c r="D69" s="2"/>
    </row>
  </sheetData>
  <sheetProtection/>
  <mergeCells count="3">
    <mergeCell ref="A13:A14"/>
    <mergeCell ref="E13:F13"/>
    <mergeCell ref="A20:A25"/>
  </mergeCells>
  <printOptions/>
  <pageMargins left="0.7500000000000001" right="1.1400000000000001" top="2.7559055118110236" bottom="1" header="0.5" footer="0.5"/>
  <pageSetup orientation="landscape" paperSize="8" r:id="rId2"/>
  <headerFooter alignWithMargins="0">
    <oddHeader>&amp;L&amp;G&amp;R&amp;"Tahoma,Bold"&amp;16
</oddHeader>
    <oddFooter>&amp;L&amp;G&amp;C&amp;P&amp;R&amp;"Arial,Regular"&amp;12Department of Human Services
Date Version etc...</oddFooter>
  </headerFooter>
  <legacyDrawingHF r:id="rId1"/>
</worksheet>
</file>

<file path=xl/worksheets/sheet2.xml><?xml version="1.0" encoding="utf-8"?>
<worksheet xmlns="http://schemas.openxmlformats.org/spreadsheetml/2006/main" xmlns:r="http://schemas.openxmlformats.org/officeDocument/2006/relationships">
  <dimension ref="A1:H21"/>
  <sheetViews>
    <sheetView zoomScalePageLayoutView="0" workbookViewId="0" topLeftCell="A1">
      <selection activeCell="C13" sqref="C13"/>
    </sheetView>
  </sheetViews>
  <sheetFormatPr defaultColWidth="9.00390625" defaultRowHeight="12.75"/>
  <cols>
    <col min="1" max="1" width="25.625" style="44" customWidth="1"/>
    <col min="2" max="2" width="35.125" style="44" customWidth="1"/>
    <col min="3" max="3" width="9.25390625" style="0" customWidth="1"/>
    <col min="4" max="4" width="9.50390625" style="0" customWidth="1"/>
    <col min="5" max="5" width="9.375" style="0" customWidth="1"/>
  </cols>
  <sheetData>
    <row r="1" spans="1:5" ht="39.75" customHeight="1">
      <c r="A1" s="107" t="s">
        <v>55</v>
      </c>
      <c r="B1" s="107"/>
      <c r="C1" s="40"/>
      <c r="D1" s="40"/>
      <c r="E1" s="40"/>
    </row>
    <row r="2" spans="1:5" ht="12.75">
      <c r="A2" s="47" t="s">
        <v>56</v>
      </c>
      <c r="B2" s="47" t="s">
        <v>57</v>
      </c>
      <c r="C2" s="48" t="s">
        <v>58</v>
      </c>
      <c r="D2" s="48" t="s">
        <v>59</v>
      </c>
      <c r="E2" s="48" t="s">
        <v>60</v>
      </c>
    </row>
    <row r="3" spans="1:5" ht="24.75" customHeight="1">
      <c r="A3" s="41" t="s">
        <v>61</v>
      </c>
      <c r="B3" s="49" t="s">
        <v>62</v>
      </c>
      <c r="C3" s="52">
        <v>8126</v>
      </c>
      <c r="D3" s="52">
        <v>7195</v>
      </c>
      <c r="E3" s="52">
        <v>6873</v>
      </c>
    </row>
    <row r="4" spans="1:5" ht="12.75">
      <c r="A4" s="50"/>
      <c r="B4" s="51" t="s">
        <v>63</v>
      </c>
      <c r="C4" s="53">
        <v>80.61</v>
      </c>
      <c r="D4" s="53">
        <v>74.4</v>
      </c>
      <c r="E4" s="53">
        <v>70.94</v>
      </c>
    </row>
    <row r="5" spans="1:5" ht="12.75">
      <c r="A5" s="41" t="s">
        <v>64</v>
      </c>
      <c r="B5" s="49" t="s">
        <v>65</v>
      </c>
      <c r="C5" s="54">
        <v>445</v>
      </c>
      <c r="D5" s="54">
        <v>425</v>
      </c>
      <c r="E5" s="54">
        <v>455</v>
      </c>
    </row>
    <row r="6" spans="1:5" ht="12.75">
      <c r="A6" s="46"/>
      <c r="B6" s="49" t="s">
        <v>63</v>
      </c>
      <c r="C6" s="54">
        <v>4.414</v>
      </c>
      <c r="D6" s="54">
        <v>4.395</v>
      </c>
      <c r="E6" s="54">
        <v>4.696</v>
      </c>
    </row>
    <row r="7" spans="1:5" ht="12.75">
      <c r="A7" s="46"/>
      <c r="B7" s="49" t="s">
        <v>66</v>
      </c>
      <c r="C7" s="54">
        <v>190</v>
      </c>
      <c r="D7" s="54">
        <v>204</v>
      </c>
      <c r="E7" s="54">
        <v>220</v>
      </c>
    </row>
    <row r="8" spans="1:5" ht="12.75">
      <c r="A8" s="46"/>
      <c r="B8" s="49" t="s">
        <v>63</v>
      </c>
      <c r="C8" s="54">
        <v>1.885</v>
      </c>
      <c r="D8" s="54">
        <v>2.109</v>
      </c>
      <c r="E8" s="56">
        <v>2.27</v>
      </c>
    </row>
    <row r="9" spans="1:5" ht="12.75">
      <c r="A9" s="46"/>
      <c r="B9" s="49" t="s">
        <v>67</v>
      </c>
      <c r="C9" s="54">
        <v>85</v>
      </c>
      <c r="D9" s="54">
        <v>110</v>
      </c>
      <c r="E9" s="54">
        <v>133</v>
      </c>
    </row>
    <row r="10" spans="1:5" ht="12.75">
      <c r="A10" s="50"/>
      <c r="B10" s="51" t="s">
        <v>63</v>
      </c>
      <c r="C10" s="53">
        <v>0.843</v>
      </c>
      <c r="D10" s="53">
        <v>1.137</v>
      </c>
      <c r="E10" s="53">
        <v>1.373</v>
      </c>
    </row>
    <row r="11" spans="1:5" ht="12.75">
      <c r="A11" s="49" t="s">
        <v>68</v>
      </c>
      <c r="B11" s="49" t="s">
        <v>69</v>
      </c>
      <c r="C11" s="54">
        <v>0</v>
      </c>
      <c r="D11" s="54">
        <v>0</v>
      </c>
      <c r="E11" s="54">
        <v>1</v>
      </c>
    </row>
    <row r="12" spans="1:5" ht="12.75">
      <c r="A12" s="49" t="s">
        <v>70</v>
      </c>
      <c r="B12" s="49" t="s">
        <v>71</v>
      </c>
      <c r="C12" s="55">
        <v>48128</v>
      </c>
      <c r="D12" s="55">
        <v>57039</v>
      </c>
      <c r="E12" s="55">
        <v>74496</v>
      </c>
    </row>
    <row r="13" spans="1:5" ht="66" customHeight="1">
      <c r="A13" s="49" t="s">
        <v>72</v>
      </c>
      <c r="B13" s="49" t="s">
        <v>80</v>
      </c>
      <c r="C13" s="57">
        <v>0.73</v>
      </c>
      <c r="D13" s="57">
        <v>0.8</v>
      </c>
      <c r="E13" s="57">
        <v>0.83</v>
      </c>
    </row>
    <row r="14" spans="1:5" ht="21.75" customHeight="1">
      <c r="A14" s="41" t="s">
        <v>77</v>
      </c>
      <c r="B14" s="42"/>
      <c r="C14" s="43"/>
      <c r="D14" s="43"/>
      <c r="E14" s="43"/>
    </row>
    <row r="15" spans="1:5" ht="24.75" customHeight="1">
      <c r="A15" s="108" t="s">
        <v>73</v>
      </c>
      <c r="B15" s="108"/>
      <c r="C15" s="43"/>
      <c r="D15" s="43"/>
      <c r="E15" s="43"/>
    </row>
    <row r="17" ht="15.75">
      <c r="A17" s="45" t="s">
        <v>74</v>
      </c>
    </row>
    <row r="18" ht="15.75">
      <c r="A18" s="45" t="s">
        <v>75</v>
      </c>
    </row>
    <row r="19" ht="15.75">
      <c r="A19" s="45" t="s">
        <v>78</v>
      </c>
    </row>
    <row r="20" ht="15.75">
      <c r="A20" s="45" t="s">
        <v>76</v>
      </c>
    </row>
    <row r="21" spans="1:8" ht="32.25" customHeight="1">
      <c r="A21" s="109" t="s">
        <v>79</v>
      </c>
      <c r="B21" s="109"/>
      <c r="C21" s="109"/>
      <c r="D21" s="109"/>
      <c r="E21" s="109"/>
      <c r="F21" s="109"/>
      <c r="G21" s="109"/>
      <c r="H21" s="109"/>
    </row>
  </sheetData>
  <sheetProtection/>
  <mergeCells count="3">
    <mergeCell ref="A1:B1"/>
    <mergeCell ref="A15:B15"/>
    <mergeCell ref="A21:H21"/>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K49"/>
  <sheetViews>
    <sheetView zoomScalePageLayoutView="0" workbookViewId="0" topLeftCell="C37">
      <selection activeCell="G33" sqref="G33"/>
    </sheetView>
  </sheetViews>
  <sheetFormatPr defaultColWidth="11.00390625" defaultRowHeight="12.75"/>
  <cols>
    <col min="1" max="1" width="41.25390625" style="1" customWidth="1"/>
    <col min="2" max="2" width="9.50390625" style="1" customWidth="1"/>
    <col min="3" max="3" width="10.00390625" style="1" customWidth="1"/>
    <col min="4" max="4" width="9.75390625" style="1" customWidth="1"/>
    <col min="5" max="5" width="9.25390625" style="1" customWidth="1"/>
    <col min="6" max="6" width="10.875" style="1" customWidth="1"/>
    <col min="7" max="7" width="9.875" style="1" customWidth="1"/>
    <col min="8" max="8" width="10.625" style="1" customWidth="1"/>
    <col min="9" max="9" width="10.00390625" style="1" customWidth="1"/>
    <col min="10" max="10" width="10.25390625" style="1" customWidth="1"/>
    <col min="11" max="16384" width="11.00390625" style="1" customWidth="1"/>
  </cols>
  <sheetData>
    <row r="1" ht="12.75">
      <c r="A1" s="14" t="s">
        <v>81</v>
      </c>
    </row>
    <row r="3" spans="2:7" ht="12.75">
      <c r="B3" s="58" t="s">
        <v>82</v>
      </c>
      <c r="C3" s="58"/>
      <c r="D3" s="58" t="s">
        <v>13</v>
      </c>
      <c r="E3" s="58"/>
      <c r="F3" s="58" t="s">
        <v>83</v>
      </c>
      <c r="G3" s="58"/>
    </row>
    <row r="4" spans="1:7" ht="12.75">
      <c r="A4" s="58" t="s">
        <v>84</v>
      </c>
      <c r="B4" s="58" t="s">
        <v>85</v>
      </c>
      <c r="C4" s="58" t="s">
        <v>86</v>
      </c>
      <c r="D4" s="58" t="s">
        <v>85</v>
      </c>
      <c r="E4" s="58" t="s">
        <v>87</v>
      </c>
      <c r="F4" s="58" t="s">
        <v>85</v>
      </c>
      <c r="G4" s="58" t="s">
        <v>87</v>
      </c>
    </row>
    <row r="5" spans="1:7" ht="12.75">
      <c r="A5" s="58" t="s">
        <v>88</v>
      </c>
      <c r="B5" s="2">
        <v>1</v>
      </c>
      <c r="C5" s="2">
        <v>0</v>
      </c>
      <c r="D5" s="2">
        <v>1</v>
      </c>
      <c r="E5" s="2">
        <v>0</v>
      </c>
      <c r="F5" s="2">
        <v>0</v>
      </c>
      <c r="G5" s="2">
        <v>0</v>
      </c>
    </row>
    <row r="6" spans="1:7" ht="12.75">
      <c r="A6" s="58" t="s">
        <v>89</v>
      </c>
      <c r="B6" s="2">
        <v>3</v>
      </c>
      <c r="C6" s="2">
        <v>0</v>
      </c>
      <c r="D6" s="2">
        <v>3</v>
      </c>
      <c r="E6" s="2">
        <v>0</v>
      </c>
      <c r="F6" s="2">
        <v>0</v>
      </c>
      <c r="G6" s="2">
        <v>0</v>
      </c>
    </row>
    <row r="7" spans="1:7" ht="12.75">
      <c r="A7" s="58" t="s">
        <v>90</v>
      </c>
      <c r="B7" s="2">
        <v>38</v>
      </c>
      <c r="C7" s="59" t="s">
        <v>91</v>
      </c>
      <c r="D7" s="2">
        <v>37</v>
      </c>
      <c r="E7" s="59" t="s">
        <v>91</v>
      </c>
      <c r="F7" s="2">
        <v>1</v>
      </c>
      <c r="G7" s="59" t="s">
        <v>92</v>
      </c>
    </row>
    <row r="8" spans="1:7" ht="12.75">
      <c r="A8" s="58" t="s">
        <v>93</v>
      </c>
      <c r="B8" s="2">
        <v>45</v>
      </c>
      <c r="C8" s="60">
        <v>-4</v>
      </c>
      <c r="D8" s="2">
        <v>45</v>
      </c>
      <c r="E8" s="60">
        <v>-4</v>
      </c>
      <c r="F8" s="60">
        <v>0</v>
      </c>
      <c r="G8" s="60">
        <v>0</v>
      </c>
    </row>
    <row r="9" spans="1:7" ht="12.75">
      <c r="A9" s="14" t="s">
        <v>19</v>
      </c>
      <c r="B9" s="61">
        <v>87</v>
      </c>
      <c r="C9" s="61">
        <v>0</v>
      </c>
      <c r="D9" s="61">
        <v>86</v>
      </c>
      <c r="E9" s="61">
        <v>0</v>
      </c>
      <c r="F9" s="61">
        <v>1</v>
      </c>
      <c r="G9" s="61">
        <v>0</v>
      </c>
    </row>
    <row r="11" ht="12.75">
      <c r="A11" s="62" t="s">
        <v>94</v>
      </c>
    </row>
    <row r="12" ht="12.75">
      <c r="A12" s="58" t="s">
        <v>95</v>
      </c>
    </row>
    <row r="15" ht="12.75">
      <c r="A15" s="14" t="s">
        <v>96</v>
      </c>
    </row>
    <row r="16" ht="12.75">
      <c r="A16" s="14"/>
    </row>
    <row r="17" spans="2:11" ht="12.75">
      <c r="B17" s="63" t="s">
        <v>13</v>
      </c>
      <c r="C17" s="64"/>
      <c r="D17" s="64"/>
      <c r="E17" s="64"/>
      <c r="F17" s="65"/>
      <c r="G17" s="63" t="s">
        <v>97</v>
      </c>
      <c r="H17" s="64"/>
      <c r="I17" s="64"/>
      <c r="J17" s="64"/>
      <c r="K17" s="65"/>
    </row>
    <row r="18" spans="2:11" ht="12.75">
      <c r="B18" s="1" t="s">
        <v>18</v>
      </c>
      <c r="D18" s="1" t="s">
        <v>17</v>
      </c>
      <c r="F18" s="1" t="s">
        <v>98</v>
      </c>
      <c r="G18" s="1" t="s">
        <v>18</v>
      </c>
      <c r="I18" s="1" t="s">
        <v>17</v>
      </c>
      <c r="K18" s="1" t="s">
        <v>98</v>
      </c>
    </row>
    <row r="19" spans="1:11" ht="12.75">
      <c r="A19" s="58" t="s">
        <v>84</v>
      </c>
      <c r="B19" s="58" t="s">
        <v>85</v>
      </c>
      <c r="C19" s="58" t="s">
        <v>87</v>
      </c>
      <c r="D19" s="58" t="s">
        <v>85</v>
      </c>
      <c r="E19" s="58" t="s">
        <v>87</v>
      </c>
      <c r="F19" s="58" t="s">
        <v>85</v>
      </c>
      <c r="G19" s="58" t="s">
        <v>85</v>
      </c>
      <c r="H19" s="58" t="s">
        <v>87</v>
      </c>
      <c r="I19" s="58" t="s">
        <v>85</v>
      </c>
      <c r="J19" s="58" t="s">
        <v>87</v>
      </c>
      <c r="K19" s="58" t="s">
        <v>85</v>
      </c>
    </row>
    <row r="20" spans="1:11" ht="12.75">
      <c r="A20" s="58" t="s">
        <v>88</v>
      </c>
      <c r="B20" s="2">
        <v>0</v>
      </c>
      <c r="C20" s="2">
        <v>0</v>
      </c>
      <c r="D20" s="2">
        <v>1</v>
      </c>
      <c r="E20" s="2">
        <v>0</v>
      </c>
      <c r="F20" s="2">
        <v>0</v>
      </c>
      <c r="G20" s="2">
        <v>0</v>
      </c>
      <c r="H20" s="2">
        <v>0</v>
      </c>
      <c r="I20" s="2">
        <v>0</v>
      </c>
      <c r="J20" s="66">
        <v>0</v>
      </c>
      <c r="K20" s="66">
        <v>0</v>
      </c>
    </row>
    <row r="21" spans="1:11" ht="12.75">
      <c r="A21" s="58" t="s">
        <v>89</v>
      </c>
      <c r="B21" s="2">
        <v>1</v>
      </c>
      <c r="C21" s="2">
        <v>0</v>
      </c>
      <c r="D21" s="2">
        <v>1</v>
      </c>
      <c r="E21" s="2">
        <v>0</v>
      </c>
      <c r="F21" s="2">
        <v>1</v>
      </c>
      <c r="G21" s="2">
        <v>0</v>
      </c>
      <c r="H21" s="2">
        <v>0</v>
      </c>
      <c r="I21" s="2">
        <v>0</v>
      </c>
      <c r="J21" s="2">
        <v>0</v>
      </c>
      <c r="K21" s="2">
        <v>0</v>
      </c>
    </row>
    <row r="22" spans="1:11" ht="12.75">
      <c r="A22" s="58" t="s">
        <v>90</v>
      </c>
      <c r="B22" s="2">
        <v>11</v>
      </c>
      <c r="C22" s="59" t="s">
        <v>99</v>
      </c>
      <c r="D22" s="2">
        <v>24</v>
      </c>
      <c r="E22" s="59" t="s">
        <v>100</v>
      </c>
      <c r="F22" s="2">
        <v>2</v>
      </c>
      <c r="G22" s="59" t="s">
        <v>101</v>
      </c>
      <c r="H22" s="59" t="s">
        <v>102</v>
      </c>
      <c r="I22" s="2">
        <v>0</v>
      </c>
      <c r="J22" s="2">
        <v>0</v>
      </c>
      <c r="K22" s="2">
        <v>0</v>
      </c>
    </row>
    <row r="23" spans="1:11" ht="12.75">
      <c r="A23" s="58" t="s">
        <v>93</v>
      </c>
      <c r="B23" s="2">
        <v>20</v>
      </c>
      <c r="C23" s="60">
        <v>-3</v>
      </c>
      <c r="D23" s="2">
        <v>21</v>
      </c>
      <c r="E23" s="59" t="s">
        <v>102</v>
      </c>
      <c r="F23" s="60">
        <v>4</v>
      </c>
      <c r="G23" s="60">
        <v>0</v>
      </c>
      <c r="H23" s="60">
        <v>0</v>
      </c>
      <c r="I23" s="60">
        <v>0</v>
      </c>
      <c r="J23" s="60">
        <v>0</v>
      </c>
      <c r="K23" s="60">
        <v>0</v>
      </c>
    </row>
    <row r="24" spans="1:11" ht="12.75">
      <c r="A24" s="14" t="s">
        <v>19</v>
      </c>
      <c r="B24" s="61">
        <v>32</v>
      </c>
      <c r="C24" s="67" t="s">
        <v>103</v>
      </c>
      <c r="D24" s="61">
        <v>47</v>
      </c>
      <c r="E24" s="67" t="s">
        <v>104</v>
      </c>
      <c r="F24" s="61">
        <v>7</v>
      </c>
      <c r="G24" s="67" t="s">
        <v>101</v>
      </c>
      <c r="H24" s="67" t="s">
        <v>102</v>
      </c>
      <c r="I24" s="61">
        <v>0</v>
      </c>
      <c r="J24" s="61">
        <v>0</v>
      </c>
      <c r="K24" s="61">
        <v>0</v>
      </c>
    </row>
    <row r="26" ht="12.75">
      <c r="A26" s="1" t="s">
        <v>105</v>
      </c>
    </row>
    <row r="27" spans="1:11" ht="51" customHeight="1">
      <c r="A27" s="110" t="s">
        <v>106</v>
      </c>
      <c r="B27" s="110"/>
      <c r="C27" s="110"/>
      <c r="D27" s="110"/>
      <c r="E27" s="110"/>
      <c r="F27" s="110"/>
      <c r="G27" s="110"/>
      <c r="H27" s="110"/>
      <c r="I27" s="110"/>
      <c r="J27" s="110"/>
      <c r="K27" s="110"/>
    </row>
    <row r="30" spans="1:8" ht="12.75">
      <c r="A30" s="14" t="s">
        <v>107</v>
      </c>
      <c r="G30" s="68"/>
      <c r="H30" s="68"/>
    </row>
    <row r="31" spans="1:8" ht="12.75">
      <c r="A31" s="69"/>
      <c r="B31" s="69"/>
      <c r="C31" s="69"/>
      <c r="D31" s="69"/>
      <c r="E31" s="69"/>
      <c r="F31" s="69"/>
      <c r="G31" s="70">
        <v>2013</v>
      </c>
      <c r="H31" s="70">
        <v>2014</v>
      </c>
    </row>
    <row r="32" spans="1:8" ht="12.75">
      <c r="A32" s="1" t="s">
        <v>108</v>
      </c>
      <c r="G32" s="68">
        <v>69</v>
      </c>
      <c r="H32" s="68">
        <v>81</v>
      </c>
    </row>
    <row r="33" spans="1:8" ht="12.75">
      <c r="A33" s="71" t="s">
        <v>109</v>
      </c>
      <c r="B33" s="69"/>
      <c r="C33" s="69"/>
      <c r="D33" s="69"/>
      <c r="E33" s="69"/>
      <c r="F33" s="69"/>
      <c r="G33" s="70">
        <v>9</v>
      </c>
      <c r="H33" s="70">
        <v>7</v>
      </c>
    </row>
    <row r="34" spans="1:8" ht="12.75">
      <c r="A34" s="64" t="s">
        <v>110</v>
      </c>
      <c r="B34" s="64"/>
      <c r="C34" s="64"/>
      <c r="D34" s="64"/>
      <c r="E34" s="64"/>
      <c r="F34" s="64"/>
      <c r="G34" s="72">
        <v>27</v>
      </c>
      <c r="H34" s="72">
        <v>8</v>
      </c>
    </row>
    <row r="35" spans="1:8" ht="12.75">
      <c r="A35" s="64" t="s">
        <v>111</v>
      </c>
      <c r="B35" s="64"/>
      <c r="C35" s="64"/>
      <c r="D35" s="64"/>
      <c r="E35" s="64"/>
      <c r="F35" s="64"/>
      <c r="G35" s="72">
        <v>2</v>
      </c>
      <c r="H35" s="72">
        <v>2</v>
      </c>
    </row>
    <row r="36" spans="1:8" ht="12.75">
      <c r="A36" s="64" t="s">
        <v>112</v>
      </c>
      <c r="B36" s="64"/>
      <c r="C36" s="64"/>
      <c r="D36" s="64"/>
      <c r="E36" s="64"/>
      <c r="F36" s="64"/>
      <c r="G36" s="72">
        <v>1</v>
      </c>
      <c r="H36" s="72">
        <v>1</v>
      </c>
    </row>
    <row r="37" spans="1:8" ht="12.75">
      <c r="A37" s="73" t="s">
        <v>113</v>
      </c>
      <c r="B37" s="64"/>
      <c r="C37" s="64"/>
      <c r="D37" s="64"/>
      <c r="E37" s="64"/>
      <c r="F37" s="64"/>
      <c r="G37" s="72">
        <v>-21</v>
      </c>
      <c r="H37" s="72">
        <v>-12</v>
      </c>
    </row>
    <row r="38" spans="1:8" ht="12.75">
      <c r="A38" s="74" t="s">
        <v>114</v>
      </c>
      <c r="B38" s="74"/>
      <c r="C38" s="74"/>
      <c r="D38" s="74"/>
      <c r="E38" s="74"/>
      <c r="F38" s="64"/>
      <c r="G38" s="75">
        <v>87</v>
      </c>
      <c r="H38" s="75">
        <v>87</v>
      </c>
    </row>
    <row r="39" ht="12.75">
      <c r="A39" s="58" t="s">
        <v>115</v>
      </c>
    </row>
    <row r="42" ht="12.75">
      <c r="A42" s="14" t="s">
        <v>116</v>
      </c>
    </row>
    <row r="43" ht="13.5" thickBot="1"/>
    <row r="44" spans="1:10" ht="12.75">
      <c r="A44" s="76"/>
      <c r="B44" s="111">
        <v>40330</v>
      </c>
      <c r="C44" s="112"/>
      <c r="D44" s="113"/>
      <c r="E44" s="111">
        <v>39965</v>
      </c>
      <c r="F44" s="112"/>
      <c r="G44" s="113"/>
      <c r="H44" s="114" t="s">
        <v>117</v>
      </c>
      <c r="I44" s="115"/>
      <c r="J44" s="116"/>
    </row>
    <row r="45" spans="1:10" ht="13.5" thickBot="1">
      <c r="A45" s="77" t="s">
        <v>118</v>
      </c>
      <c r="B45" s="78" t="s">
        <v>17</v>
      </c>
      <c r="C45" s="79" t="s">
        <v>18</v>
      </c>
      <c r="D45" s="80" t="s">
        <v>19</v>
      </c>
      <c r="E45" s="81" t="s">
        <v>17</v>
      </c>
      <c r="F45" s="82" t="s">
        <v>18</v>
      </c>
      <c r="G45" s="83" t="s">
        <v>19</v>
      </c>
      <c r="H45" s="78" t="s">
        <v>17</v>
      </c>
      <c r="I45" s="79" t="s">
        <v>18</v>
      </c>
      <c r="J45" s="80" t="s">
        <v>19</v>
      </c>
    </row>
    <row r="46" spans="1:10" ht="12.75">
      <c r="A46" s="84" t="s">
        <v>119</v>
      </c>
      <c r="B46" s="85">
        <v>1</v>
      </c>
      <c r="C46" s="86">
        <v>0</v>
      </c>
      <c r="D46" s="87">
        <v>1</v>
      </c>
      <c r="E46" s="88">
        <v>1</v>
      </c>
      <c r="F46" s="89">
        <v>0</v>
      </c>
      <c r="G46" s="90">
        <v>1</v>
      </c>
      <c r="H46" s="85">
        <v>0</v>
      </c>
      <c r="I46" s="86">
        <v>0</v>
      </c>
      <c r="J46" s="87">
        <v>0</v>
      </c>
    </row>
    <row r="47" spans="1:10" ht="12.75">
      <c r="A47" s="91" t="s">
        <v>120</v>
      </c>
      <c r="B47" s="92">
        <v>1</v>
      </c>
      <c r="C47" s="93">
        <v>0</v>
      </c>
      <c r="D47" s="94">
        <v>1</v>
      </c>
      <c r="E47" s="95">
        <v>1</v>
      </c>
      <c r="F47" s="96">
        <v>0</v>
      </c>
      <c r="G47" s="97">
        <v>1</v>
      </c>
      <c r="H47" s="92">
        <v>0</v>
      </c>
      <c r="I47" s="93">
        <v>0</v>
      </c>
      <c r="J47" s="94">
        <v>0</v>
      </c>
    </row>
    <row r="48" spans="1:10" ht="12.75">
      <c r="A48" s="91" t="s">
        <v>121</v>
      </c>
      <c r="B48" s="92">
        <v>1</v>
      </c>
      <c r="C48" s="93">
        <v>0</v>
      </c>
      <c r="D48" s="94">
        <v>1</v>
      </c>
      <c r="E48" s="95">
        <v>1</v>
      </c>
      <c r="F48" s="96">
        <v>0</v>
      </c>
      <c r="G48" s="97">
        <v>1</v>
      </c>
      <c r="H48" s="92">
        <v>0</v>
      </c>
      <c r="I48" s="93">
        <v>0</v>
      </c>
      <c r="J48" s="94">
        <v>0</v>
      </c>
    </row>
    <row r="49" spans="1:10" ht="13.5" thickBot="1">
      <c r="A49" s="98" t="s">
        <v>19</v>
      </c>
      <c r="B49" s="99">
        <f aca="true" t="shared" si="0" ref="B49:J49">SUM(B46:B48)</f>
        <v>3</v>
      </c>
      <c r="C49" s="100">
        <f t="shared" si="0"/>
        <v>0</v>
      </c>
      <c r="D49" s="101">
        <f t="shared" si="0"/>
        <v>3</v>
      </c>
      <c r="E49" s="102">
        <f t="shared" si="0"/>
        <v>3</v>
      </c>
      <c r="F49" s="103">
        <f t="shared" si="0"/>
        <v>0</v>
      </c>
      <c r="G49" s="104">
        <f t="shared" si="0"/>
        <v>3</v>
      </c>
      <c r="H49" s="99">
        <f t="shared" si="0"/>
        <v>0</v>
      </c>
      <c r="I49" s="100">
        <f t="shared" si="0"/>
        <v>0</v>
      </c>
      <c r="J49" s="101">
        <f t="shared" si="0"/>
        <v>0</v>
      </c>
    </row>
  </sheetData>
  <sheetProtection/>
  <mergeCells count="4">
    <mergeCell ref="A27:K27"/>
    <mergeCell ref="B44:D44"/>
    <mergeCell ref="E44:G44"/>
    <mergeCell ref="H44:J4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Department of Human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DHS annual report 2013-14 Performance against OHS measure, workforce profiles and executive data</dc:title>
  <dc:subject/>
  <dc:creator>Communications Branch</dc:creator>
  <cp:keywords/>
  <dc:description/>
  <cp:lastModifiedBy>jwes0703</cp:lastModifiedBy>
  <cp:lastPrinted>2014-09-03T01:17:35Z</cp:lastPrinted>
  <dcterms:created xsi:type="dcterms:W3CDTF">2013-04-29T00:35:10Z</dcterms:created>
  <dcterms:modified xsi:type="dcterms:W3CDTF">2014-09-18T03:22:23Z</dcterms:modified>
  <cp:category/>
  <cp:version/>
  <cp:contentType/>
  <cp:contentStatus/>
</cp:coreProperties>
</file>