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pavictoria-my.sharepoint.com/personal/trent_renshaw_epa_vic_gov_au/Documents/Documents/MFSN DataVic files/"/>
    </mc:Choice>
  </mc:AlternateContent>
  <xr:revisionPtr revIDLastSave="176" documentId="8_{32C60133-0EAE-4FDE-91B5-2D500DB1A755}" xr6:coauthVersionLast="47" xr6:coauthVersionMax="47" xr10:uidLastSave="{53F01768-13DF-4600-8905-6BD59E7D95A3}"/>
  <bookViews>
    <workbookView xWindow="-108" yWindow="-108" windowWidth="23256" windowHeight="12576" activeTab="3" xr2:uid="{AEA037D3-6967-4044-951B-845896DD44A1}"/>
  </bookViews>
  <sheets>
    <sheet name="Data" sheetId="1" r:id="rId1"/>
    <sheet name="Parameters" sheetId="2" r:id="rId2"/>
    <sheet name="Site Metadata" sheetId="3" r:id="rId3"/>
    <sheet name="Dataset Information Panel" sheetId="4" r:id="rId4"/>
  </sheets>
  <definedNames>
    <definedName name="_xlnm._FilterDatabase" localSheetId="0" hidden="1">Data!$A$1:$Y$1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C12" i="4"/>
  <c r="C11" i="4"/>
  <c r="C10" i="4"/>
  <c r="C9" i="4"/>
  <c r="C8" i="4"/>
  <c r="C7" i="4"/>
  <c r="B2" i="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C0D6930-504E-4BB7-8A2E-3C40E391BC39}" keepAlive="1" name="Query - Data" description="Connection to the 'Data' query in the workbook." type="5" refreshedVersion="0" background="1" saveData="1">
    <dbPr connection="Provider=Microsoft.Mashup.OleDb.1;Data Source=$Workbook$;Location=Data;Extended Properties=&quot;&quot;" command="SELECT * FROM [Data]"/>
  </connection>
</connections>
</file>

<file path=xl/sharedStrings.xml><?xml version="1.0" encoding="utf-8"?>
<sst xmlns="http://schemas.openxmlformats.org/spreadsheetml/2006/main" count="10670" uniqueCount="253">
  <si>
    <t>site_id</t>
  </si>
  <si>
    <t>site_name_short</t>
  </si>
  <si>
    <t>water_body</t>
  </si>
  <si>
    <t>date</t>
  </si>
  <si>
    <t>Type</t>
  </si>
  <si>
    <t>CHL_A</t>
  </si>
  <si>
    <t>Secchi_depth_m</t>
  </si>
  <si>
    <t>DO_mg</t>
  </si>
  <si>
    <t>FL</t>
  </si>
  <si>
    <t>PAR</t>
  </si>
  <si>
    <t>Sal</t>
  </si>
  <si>
    <t>Temp</t>
  </si>
  <si>
    <t>Turb</t>
  </si>
  <si>
    <t>DO_sat</t>
  </si>
  <si>
    <t>Temperature</t>
  </si>
  <si>
    <t>pH</t>
  </si>
  <si>
    <t>TSS</t>
  </si>
  <si>
    <t>N_NH3</t>
  </si>
  <si>
    <t>N_NO2</t>
  </si>
  <si>
    <t>N_NO3</t>
  </si>
  <si>
    <t>N_NOX</t>
  </si>
  <si>
    <t>N_TOTAL</t>
  </si>
  <si>
    <t>P_PO4</t>
  </si>
  <si>
    <t>P_TOTAL</t>
  </si>
  <si>
    <t>SI</t>
  </si>
  <si>
    <t>Hastings</t>
  </si>
  <si>
    <t>Western Port</t>
  </si>
  <si>
    <t>surface</t>
  </si>
  <si>
    <t>NA</t>
  </si>
  <si>
    <t>Barralier Island</t>
  </si>
  <si>
    <t>Corinella</t>
  </si>
  <si>
    <t>Parameter</t>
  </si>
  <si>
    <t>method_name</t>
  </si>
  <si>
    <t>parameter_name</t>
  </si>
  <si>
    <t>units</t>
  </si>
  <si>
    <t>SPECTROPHOTOMETRY</t>
  </si>
  <si>
    <t>Chlorophyll a</t>
  </si>
  <si>
    <t>ug/L</t>
  </si>
  <si>
    <t>SECCHI DISK</t>
  </si>
  <si>
    <t>Secchi Disk depth</t>
  </si>
  <si>
    <t>m</t>
  </si>
  <si>
    <t>LAB/SEACAT</t>
  </si>
  <si>
    <t>Dissolved oxygen</t>
  </si>
  <si>
    <t>mg/L</t>
  </si>
  <si>
    <t>SEACAT</t>
  </si>
  <si>
    <t>Fluorescence</t>
  </si>
  <si>
    <t>mg/m-3</t>
  </si>
  <si>
    <t>Photosynthetically Active Radiation - Water</t>
  </si>
  <si>
    <t>UEINSTEINS/SQ.M/SEC</t>
  </si>
  <si>
    <t>Salinity</t>
  </si>
  <si>
    <t>PSU</t>
  </si>
  <si>
    <t xml:space="preserve">Temp </t>
  </si>
  <si>
    <t>Water Temperature</t>
  </si>
  <si>
    <t>degree C</t>
  </si>
  <si>
    <t>Turbidity</t>
  </si>
  <si>
    <t>NTU</t>
  </si>
  <si>
    <t>Percent saturated dissolved oxygen</t>
  </si>
  <si>
    <t>%</t>
  </si>
  <si>
    <t>Thermometer</t>
  </si>
  <si>
    <t xml:space="preserve">pH </t>
  </si>
  <si>
    <t>GRAVIMETRIC</t>
  </si>
  <si>
    <t>Suspended solids</t>
  </si>
  <si>
    <t>LAB</t>
  </si>
  <si>
    <t>Ammonia</t>
  </si>
  <si>
    <t>Nitrate</t>
  </si>
  <si>
    <t>oxidised nitrogen</t>
  </si>
  <si>
    <t>Total nitrogen</t>
  </si>
  <si>
    <t>Orthosphosphate</t>
  </si>
  <si>
    <t>Total phosphorus</t>
  </si>
  <si>
    <t>Silica</t>
  </si>
  <si>
    <t>site_name_long</t>
  </si>
  <si>
    <t>latitude</t>
  </si>
  <si>
    <t>longitude</t>
  </si>
  <si>
    <t>WESTERNPORT BAY  MCU #709</t>
  </si>
  <si>
    <t>WESTERNPORT BAY  MCU #724</t>
  </si>
  <si>
    <t>WESTERNPORT BAY  MCU #716</t>
  </si>
  <si>
    <t>Dataset Information Panel (DIP)</t>
  </si>
  <si>
    <t>Part A - Data Identity</t>
  </si>
  <si>
    <t>Dataset Unique ID generated:</t>
  </si>
  <si>
    <t>Data Start date (partial / blank)</t>
  </si>
  <si>
    <t>Data End date (partial / blank)</t>
  </si>
  <si>
    <t>Title</t>
  </si>
  <si>
    <t>Discipline area / medium</t>
  </si>
  <si>
    <t>Water Marine</t>
  </si>
  <si>
    <t>Copyright</t>
  </si>
  <si>
    <t>EPA and/or partners without copyright</t>
  </si>
  <si>
    <t>Security Classification</t>
  </si>
  <si>
    <t>Unclassified - not confidential &amp; publicly available</t>
  </si>
  <si>
    <t>Supplying Validation</t>
  </si>
  <si>
    <t>Validated  - Supplying validation done</t>
  </si>
  <si>
    <t>Original data source</t>
  </si>
  <si>
    <t>EPA Specialist System (WIMS, ENVISTA)</t>
  </si>
  <si>
    <t>Specialist marking / Project</t>
  </si>
  <si>
    <t>None</t>
  </si>
  <si>
    <t>Data Quality Indicator</t>
  </si>
  <si>
    <t>Not calculated / not applicable</t>
  </si>
  <si>
    <t>Part B - Specialist Science Contacts</t>
  </si>
  <si>
    <t>Organisation</t>
  </si>
  <si>
    <t>Environment Protection Authority (EPA) Victoria</t>
  </si>
  <si>
    <t>Manager</t>
  </si>
  <si>
    <t>Team Lead</t>
  </si>
  <si>
    <t>EPA Subject Matter Expert (non-mgmt)</t>
  </si>
  <si>
    <t>Part C - Supplying Contacts</t>
  </si>
  <si>
    <t>Organisation and Team</t>
  </si>
  <si>
    <t>Data Supply Owner (Manager / Lead)</t>
  </si>
  <si>
    <t>Data Supply Contact  (Operator)</t>
  </si>
  <si>
    <t>Part D - Data Integrity indicators</t>
  </si>
  <si>
    <t>Quality Assurance</t>
  </si>
  <si>
    <t>Peer reviewed</t>
  </si>
  <si>
    <t>Data Completeness</t>
  </si>
  <si>
    <t>Validated</t>
  </si>
  <si>
    <t>Data Consistency</t>
  </si>
  <si>
    <t>Consistent</t>
  </si>
  <si>
    <t>Data Accuracy</t>
  </si>
  <si>
    <t>Reliable</t>
  </si>
  <si>
    <t>Duplicate error limits (%)</t>
  </si>
  <si>
    <t>Comparability</t>
  </si>
  <si>
    <t>n/a</t>
  </si>
  <si>
    <t>Representativeness</t>
  </si>
  <si>
    <t>Accurate</t>
  </si>
  <si>
    <t>Aggregation</t>
  </si>
  <si>
    <t>Part E - Parameters and Standards</t>
  </si>
  <si>
    <t>Sample Method</t>
  </si>
  <si>
    <t>Sample Duration</t>
  </si>
  <si>
    <t>Manual</t>
  </si>
  <si>
    <t xml:space="preserve">Sampling frequency </t>
  </si>
  <si>
    <t xml:space="preserve">Monthly (where possible) </t>
  </si>
  <si>
    <t>Sample Duplicate</t>
  </si>
  <si>
    <t xml:space="preserve">Sample Parameters </t>
  </si>
  <si>
    <t>Refer to parameters tab</t>
  </si>
  <si>
    <t>Units of measure</t>
  </si>
  <si>
    <t>Limits of reporting / detection methods</t>
  </si>
  <si>
    <t>Analysis method</t>
  </si>
  <si>
    <t>Standard method: Agreed ID</t>
  </si>
  <si>
    <t>Analysis machine</t>
  </si>
  <si>
    <t>Measure duplicate number</t>
  </si>
  <si>
    <t>Standards/Certification</t>
  </si>
  <si>
    <t xml:space="preserve">Part F - Field, Context and Analysis </t>
  </si>
  <si>
    <t>Purpose / Abstract</t>
  </si>
  <si>
    <t>Intended audience</t>
  </si>
  <si>
    <t>Publicly available</t>
  </si>
  <si>
    <t>Original source of data</t>
  </si>
  <si>
    <t>Monitoring</t>
  </si>
  <si>
    <t>File Media Type(s)</t>
  </si>
  <si>
    <t xml:space="preserve"> Alpha-numeric</t>
  </si>
  <si>
    <t>Relevant References</t>
  </si>
  <si>
    <t>Lineage</t>
  </si>
  <si>
    <t>Scientific sampling</t>
  </si>
  <si>
    <t>Field Equipment</t>
  </si>
  <si>
    <t>Various</t>
  </si>
  <si>
    <t>Field methods</t>
  </si>
  <si>
    <t>Manual sampling</t>
  </si>
  <si>
    <t>Vertical extent of data</t>
  </si>
  <si>
    <t xml:space="preserve">Various </t>
  </si>
  <si>
    <t>Analytical methods</t>
  </si>
  <si>
    <t>Part G - Geospatial and Modelling</t>
  </si>
  <si>
    <t>Geographic Extent</t>
  </si>
  <si>
    <t>Victoria</t>
  </si>
  <si>
    <t>Address or location</t>
  </si>
  <si>
    <t>Refer to metadata tab</t>
  </si>
  <si>
    <t>Geographic Extent Name</t>
  </si>
  <si>
    <t>Geographic Extent Polygon</t>
  </si>
  <si>
    <t>Geospatial Accuracy</t>
  </si>
  <si>
    <t>The allowable error in attribute accuracy is unknown</t>
  </si>
  <si>
    <t>Geospatial Coverage</t>
  </si>
  <si>
    <t>Geospatial Scale</t>
  </si>
  <si>
    <t>Resolution level</t>
  </si>
  <si>
    <t>Part H - User Defined Fields</t>
  </si>
  <si>
    <t>Add as required</t>
  </si>
  <si>
    <t xml:space="preserve">EPA Victoria Terms of Use </t>
  </si>
  <si>
    <t>By accepting or accessing EPA Data (Data) you are deemed to have accepted and are bound by these Terms of Use. You acknowledge that rights to the Data are granted by the EPA on a non-exclusive, non-commercial basis and that the Data is made available on an ‘as is’ basis. If you use or rely on the Data you do so at your own risk and acknowledge that the Data:is subject to the inherent uncertainties of scientific and technical research and may not be accurate, current or complete; and does not constitute professional, scientific or technical advice.
To the maximum extent permitted by law: the Data is provided without warranties of any kind either expressed or implied, including but not limited to implied warranties of fitness for a particular purpose, and the EPA disclaims all such warranties; and the EPA accepts no liability whatsoever for any loss, damage or injury suffered by you or any third party that may arise from or in connection with the granting of access to, use or disclosure of or reliance on the Data.These Terms of Use are governed by and are to be construed in accordance with the laws of the State of Victoria.</t>
  </si>
  <si>
    <t>Applied Sciences Group (ASG) 
Source Codes</t>
  </si>
  <si>
    <t>1) Data subject to which discipline area(s)?</t>
  </si>
  <si>
    <t>Discipline</t>
  </si>
  <si>
    <t>Select from dropdown:</t>
  </si>
  <si>
    <t>Air</t>
  </si>
  <si>
    <t>AIR-</t>
  </si>
  <si>
    <t>Operational data</t>
  </si>
  <si>
    <t>OPS-</t>
  </si>
  <si>
    <t>Groundwater</t>
  </si>
  <si>
    <t>GND-</t>
  </si>
  <si>
    <t>Chemistry</t>
  </si>
  <si>
    <t>CHM-</t>
  </si>
  <si>
    <t>Combination / Mixed mediums</t>
  </si>
  <si>
    <t>MIX-</t>
  </si>
  <si>
    <t>MET-</t>
  </si>
  <si>
    <t xml:space="preserve">Freshwater </t>
  </si>
  <si>
    <t>FRS-</t>
  </si>
  <si>
    <t xml:space="preserve">Land </t>
  </si>
  <si>
    <t>LND-</t>
  </si>
  <si>
    <t>MRN-</t>
  </si>
  <si>
    <t>Noise</t>
  </si>
  <si>
    <t>NSE-</t>
  </si>
  <si>
    <t>Odour</t>
  </si>
  <si>
    <t>ODR-</t>
  </si>
  <si>
    <t>Waste</t>
  </si>
  <si>
    <t>WST-</t>
  </si>
  <si>
    <t>2) Copyright</t>
  </si>
  <si>
    <t>Originator</t>
  </si>
  <si>
    <t>PUB-</t>
  </si>
  <si>
    <t>EPA and/or partners subject to copyright</t>
  </si>
  <si>
    <t>CPY-</t>
  </si>
  <si>
    <t>4) Supplying validation</t>
  </si>
  <si>
    <t>Assurance</t>
  </si>
  <si>
    <t>Unvalidated - No supplying validation</t>
  </si>
  <si>
    <t>UNV-</t>
  </si>
  <si>
    <t>VAL-</t>
  </si>
  <si>
    <t>5) What is the quality level of the data?</t>
  </si>
  <si>
    <t>Very high / &lt; 5% error rate</t>
  </si>
  <si>
    <t>VH-</t>
  </si>
  <si>
    <t>High /  6- 10% error rate</t>
  </si>
  <si>
    <t>H-</t>
  </si>
  <si>
    <t>Medium / 11-20% error rate</t>
  </si>
  <si>
    <t>M-</t>
  </si>
  <si>
    <t>Low / &gt; 21% error rate</t>
  </si>
  <si>
    <t>L-</t>
  </si>
  <si>
    <t>6) What is the data classified as?</t>
  </si>
  <si>
    <t>Classification</t>
  </si>
  <si>
    <t>SEC-</t>
  </si>
  <si>
    <r>
      <rPr>
        <b/>
        <sz val="11"/>
        <color theme="1"/>
        <rFont val="Calibri"/>
        <family val="2"/>
        <scheme val="minor"/>
      </rPr>
      <t>Sensitive:</t>
    </r>
    <r>
      <rPr>
        <sz val="11"/>
        <color theme="1"/>
        <rFont val="Calibri"/>
        <family val="2"/>
        <scheme val="minor"/>
      </rPr>
      <t xml:space="preserve"> Manager Approval &amp;/ Supplier Agreement required</t>
    </r>
  </si>
  <si>
    <t>UCS-</t>
  </si>
  <si>
    <r>
      <rPr>
        <b/>
        <sz val="11"/>
        <color theme="1"/>
        <rFont val="Calibri"/>
        <family val="2"/>
        <scheme val="minor"/>
      </rPr>
      <t xml:space="preserve">Unclassified </t>
    </r>
    <r>
      <rPr>
        <sz val="11"/>
        <color theme="1"/>
        <rFont val="Calibri"/>
        <family val="2"/>
        <scheme val="minor"/>
      </rPr>
      <t>- not confidential &amp; publicly available</t>
    </r>
  </si>
  <si>
    <t>UC-</t>
  </si>
  <si>
    <t>11) Specialist marking</t>
  </si>
  <si>
    <t>Data type</t>
  </si>
  <si>
    <t xml:space="preserve"> </t>
  </si>
  <si>
    <t>Emergency Management data</t>
  </si>
  <si>
    <t>EM-</t>
  </si>
  <si>
    <t>Statistical / modelling</t>
  </si>
  <si>
    <t>MOD-</t>
  </si>
  <si>
    <t>Project</t>
  </si>
  <si>
    <t>PRO-</t>
  </si>
  <si>
    <t>12) Original data source</t>
  </si>
  <si>
    <t>Only copy - Original</t>
  </si>
  <si>
    <t>ORI-</t>
  </si>
  <si>
    <t>INT-</t>
  </si>
  <si>
    <t>External party / Laboratory</t>
  </si>
  <si>
    <t>EXT-</t>
  </si>
  <si>
    <t>Citizen science data</t>
  </si>
  <si>
    <t>CIT-</t>
  </si>
  <si>
    <t>Forecasting / Meteorological</t>
  </si>
  <si>
    <t>Quality</t>
  </si>
  <si>
    <r>
      <rPr>
        <b/>
        <sz val="11"/>
        <color theme="1"/>
        <rFont val="Calibri"/>
        <family val="2"/>
        <scheme val="minor"/>
      </rPr>
      <t>Protected:</t>
    </r>
    <r>
      <rPr>
        <sz val="11"/>
        <color theme="1"/>
        <rFont val="Calibri"/>
        <family val="2"/>
        <scheme val="minor"/>
      </rPr>
      <t xml:space="preserve"> Cabinet/commercial in confidence (Do not release)</t>
    </r>
  </si>
  <si>
    <t>1990_02</t>
  </si>
  <si>
    <t>Niskin bottle (water samples) / SeaCAT CTD profiler</t>
  </si>
  <si>
    <t xml:space="preserve">Applied Science Division (ASD) EPA Victoria </t>
  </si>
  <si>
    <t>Caroline Martino</t>
  </si>
  <si>
    <t>Trent Renshaw</t>
  </si>
  <si>
    <t>Water quality data collected from EPA Victoria Marine Fixed Site Network within Western Port. Contains water sample data on a range of nutrients and physical parameters, pertaining to water quality. Data collected monthly, where possible, at known fixed locations (sites) in surface waters.</t>
  </si>
  <si>
    <t>Kelly Zuccala / Chris Garland</t>
  </si>
  <si>
    <t>Western Port Water Quality Data 1990 - 2024</t>
  </si>
  <si>
    <t>2025_05</t>
  </si>
  <si>
    <t>1990_02-2025_05_Western_Port_Water_quality_data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</si>
</sst>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0"/>
      <color theme="1"/>
      <name val="Arial"/>
      <family val="2"/>
    </font>
    <font>
      <u/>
      <sz val="11"/>
      <color theme="10"/>
      <name val="Calibri"/>
      <family val="2"/>
      <scheme val="minor"/>
    </font>
    <font>
      <b/>
      <sz val="12"/>
      <color theme="4" tint="-0.49995422223578601"/>
      <name val="Arial"/>
      <family val="2"/>
    </font>
    <font>
      <sz val="10"/>
      <name val="Arial"/>
      <family val="2"/>
    </font>
    <font>
      <b/>
      <sz val="10"/>
      <name val="Arial"/>
      <family val="2"/>
    </font>
    <font>
      <sz val="10"/>
      <color theme="9" tint="0.59996337778862885"/>
      <name val="Arial"/>
      <family val="2"/>
    </font>
    <font>
      <sz val="10"/>
      <color rgb="FFFF0000"/>
      <name val="Arial"/>
      <family val="2"/>
    </font>
    <font>
      <b/>
      <i/>
      <sz val="11"/>
      <color theme="1"/>
      <name val="Calibri"/>
      <family val="2"/>
      <scheme val="minor"/>
    </font>
    <font>
      <i/>
      <sz val="11"/>
      <color theme="1"/>
      <name val="Calibri"/>
      <family val="2"/>
      <scheme val="minor"/>
    </font>
    <font>
      <b/>
      <i/>
      <sz val="10"/>
      <name val="Arial"/>
      <family val="2"/>
    </font>
    <font>
      <i/>
      <sz val="10"/>
      <name val="Arial"/>
      <family val="2"/>
    </font>
    <font>
      <u/>
      <sz val="10"/>
      <color theme="4"/>
      <name val="Arial"/>
      <family val="2"/>
    </font>
    <font>
      <b/>
      <sz val="10"/>
      <color theme="6" tint="0.39997558519241921"/>
      <name val="Arial"/>
      <family val="2"/>
    </font>
    <font>
      <b/>
      <sz val="11"/>
      <name val="Calibri"/>
      <family val="2"/>
      <scheme val="minor"/>
    </font>
    <font>
      <sz val="11"/>
      <name val="Calibri"/>
      <family val="2"/>
    </font>
    <font>
      <b/>
      <sz val="11"/>
      <name val="Calibri"/>
      <family val="2"/>
    </font>
    <font>
      <b/>
      <sz val="11"/>
      <color theme="0"/>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79995117038483843"/>
        <bgColor indexed="64"/>
      </patternFill>
    </fill>
    <fill>
      <patternFill patternType="solid">
        <fgColor theme="0" tint="-0.14996795556505021"/>
        <bgColor indexed="64"/>
      </patternFill>
    </fill>
    <fill>
      <patternFill patternType="lightUp">
        <bgColor theme="0" tint="-0.14996795556505021"/>
      </patternFill>
    </fill>
    <fill>
      <patternFill patternType="solid">
        <fgColor theme="6" tint="0.39997558519241921"/>
        <bgColor indexed="64"/>
      </patternFill>
    </fill>
    <fill>
      <patternFill patternType="solid">
        <fgColor theme="4" tint="0.59996337778862885"/>
        <bgColor indexed="64"/>
      </patternFill>
    </fill>
    <fill>
      <patternFill patternType="solid">
        <fgColor rgb="FFDCE6F1"/>
        <bgColor indexed="64"/>
      </patternFill>
    </fill>
    <fill>
      <patternFill patternType="solid">
        <fgColor rgb="FF4F81BD"/>
        <bgColor indexed="64"/>
      </patternFill>
    </fill>
    <fill>
      <patternFill patternType="solid">
        <fgColor theme="4" tint="0.79995117038483843"/>
        <bgColor indexed="64"/>
      </patternFill>
    </fill>
    <fill>
      <patternFill patternType="solid">
        <fgColor theme="2"/>
        <bgColor indexed="64"/>
      </patternFill>
    </fill>
    <fill>
      <patternFill patternType="solid">
        <fgColor theme="6"/>
        <bgColor theme="6"/>
      </patternFill>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rgb="FF95B3D7"/>
      </left>
      <right/>
      <top/>
      <bottom style="medium">
        <color rgb="FF95B3D7"/>
      </bottom>
      <diagonal/>
    </border>
    <border>
      <left/>
      <right style="medium">
        <color rgb="FF95B3D7"/>
      </right>
      <top/>
      <bottom style="medium">
        <color rgb="FF95B3D7"/>
      </bottom>
      <diagonal/>
    </border>
    <border>
      <left style="medium">
        <color rgb="FF95B3D7"/>
      </left>
      <right/>
      <top style="medium">
        <color rgb="FF95B3D7"/>
      </top>
      <bottom style="medium">
        <color rgb="FF95B3D7"/>
      </bottom>
      <diagonal/>
    </border>
    <border>
      <left/>
      <right style="medium">
        <color rgb="FF95B3D7"/>
      </right>
      <top style="medium">
        <color rgb="FF95B3D7"/>
      </top>
      <bottom style="medium">
        <color rgb="FF95B3D7"/>
      </bottom>
      <diagonal/>
    </border>
    <border>
      <left style="thin">
        <color theme="4" tint="0.39997558519241921"/>
      </left>
      <right/>
      <top style="thin">
        <color theme="4" tint="0.39997558519241921"/>
      </top>
      <bottom style="thin">
        <color theme="4" tint="0.3999755851924192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6" tint="0.39997558519241921"/>
      </left>
      <right style="thin">
        <color auto="1"/>
      </right>
      <top style="thin">
        <color theme="6" tint="0.39997558519241921"/>
      </top>
      <bottom style="thin">
        <color auto="1"/>
      </bottom>
      <diagonal/>
    </border>
    <border>
      <left style="thin">
        <color indexed="64"/>
      </left>
      <right style="thin">
        <color indexed="64"/>
      </right>
      <top style="thin">
        <color theme="6" tint="0.39997558519241921"/>
      </top>
      <bottom style="thin">
        <color indexed="64"/>
      </bottom>
      <diagonal/>
    </border>
    <border>
      <left style="thin">
        <color theme="6" tint="0.39997558519241921"/>
      </left>
      <right style="thin">
        <color auto="1"/>
      </right>
      <top style="thin">
        <color auto="1"/>
      </top>
      <bottom style="thin">
        <color auto="1"/>
      </bottom>
      <diagonal/>
    </border>
  </borders>
  <cellStyleXfs count="3">
    <xf numFmtId="0" fontId="0" fillId="0" borderId="0"/>
    <xf numFmtId="0" fontId="5" fillId="0" borderId="0"/>
    <xf numFmtId="0" fontId="6" fillId="0" borderId="0" applyNumberFormat="0" applyFill="0" applyBorder="0" applyAlignment="0" applyProtection="0"/>
  </cellStyleXfs>
  <cellXfs count="114">
    <xf numFmtId="0" fontId="0" fillId="0" borderId="0" xfId="0"/>
    <xf numFmtId="0" fontId="0" fillId="0" borderId="2" xfId="0" applyBorder="1"/>
    <xf numFmtId="0" fontId="0" fillId="0" borderId="1" xfId="0" applyBorder="1"/>
    <xf numFmtId="0" fontId="0" fillId="2" borderId="1" xfId="0" applyFill="1" applyBorder="1" applyAlignment="1">
      <alignment horizontal="left"/>
    </xf>
    <xf numFmtId="0" fontId="0" fillId="2" borderId="2" xfId="0" applyFill="1" applyBorder="1" applyAlignment="1">
      <alignment horizontal="left"/>
    </xf>
    <xf numFmtId="0" fontId="0" fillId="0" borderId="3" xfId="0" applyBorder="1"/>
    <xf numFmtId="0" fontId="3" fillId="2" borderId="2" xfId="0" applyFont="1" applyFill="1" applyBorder="1"/>
    <xf numFmtId="0" fontId="0" fillId="2" borderId="1" xfId="0" applyFill="1" applyBorder="1"/>
    <xf numFmtId="0" fontId="8" fillId="0" borderId="0" xfId="0" applyFont="1" applyAlignment="1">
      <alignment vertical="center" wrapText="1"/>
    </xf>
    <xf numFmtId="0" fontId="9" fillId="4" borderId="4" xfId="0" applyFont="1" applyFill="1" applyBorder="1" applyAlignment="1">
      <alignment vertical="center" wrapText="1"/>
    </xf>
    <xf numFmtId="0" fontId="10" fillId="4" borderId="5" xfId="0" applyFont="1" applyFill="1" applyBorder="1" applyAlignment="1" applyProtection="1">
      <alignment horizontal="center" vertical="center" wrapText="1"/>
      <protection hidden="1"/>
    </xf>
    <xf numFmtId="0" fontId="4" fillId="4" borderId="6" xfId="0" applyFont="1" applyFill="1" applyBorder="1" applyAlignment="1">
      <alignment vertical="center" wrapText="1"/>
    </xf>
    <xf numFmtId="0" fontId="11" fillId="0" borderId="0" xfId="0" applyFont="1" applyAlignment="1" applyProtection="1">
      <alignment vertical="center" wrapText="1"/>
      <protection hidden="1"/>
    </xf>
    <xf numFmtId="0" fontId="12" fillId="5" borderId="4" xfId="0" applyFont="1" applyFill="1" applyBorder="1" applyAlignment="1">
      <alignment vertical="center" wrapText="1"/>
    </xf>
    <xf numFmtId="0" fontId="13" fillId="5" borderId="5" xfId="0" applyFont="1" applyFill="1" applyBorder="1" applyAlignment="1" applyProtection="1">
      <alignment horizontal="center" vertical="center" wrapText="1"/>
      <protection locked="0"/>
    </xf>
    <xf numFmtId="0" fontId="13" fillId="5" borderId="6" xfId="0" applyFont="1" applyFill="1" applyBorder="1" applyAlignment="1">
      <alignment vertical="center"/>
    </xf>
    <xf numFmtId="0" fontId="14" fillId="0" borderId="7" xfId="0" applyFont="1" applyBorder="1" applyAlignment="1">
      <alignment vertical="center" wrapText="1"/>
    </xf>
    <xf numFmtId="0" fontId="15" fillId="6" borderId="8" xfId="0" applyFont="1" applyFill="1" applyBorder="1" applyAlignment="1" applyProtection="1">
      <alignment horizontal="center" vertical="center" wrapText="1"/>
      <protection locked="0"/>
    </xf>
    <xf numFmtId="0" fontId="15" fillId="7" borderId="9" xfId="0" applyFont="1" applyFill="1" applyBorder="1" applyAlignment="1">
      <alignment vertical="center" wrapText="1"/>
    </xf>
    <xf numFmtId="0" fontId="14" fillId="0" borderId="10" xfId="0" applyFont="1" applyBorder="1" applyAlignment="1">
      <alignment vertical="center" wrapText="1"/>
    </xf>
    <xf numFmtId="0" fontId="15" fillId="3" borderId="0" xfId="0" applyFont="1" applyFill="1" applyAlignment="1" applyProtection="1">
      <alignment horizontal="center" vertical="center" wrapText="1"/>
      <protection locked="0"/>
    </xf>
    <xf numFmtId="0" fontId="15" fillId="7" borderId="11" xfId="0" applyFont="1" applyFill="1" applyBorder="1" applyAlignment="1">
      <alignment vertical="center" wrapText="1"/>
    </xf>
    <xf numFmtId="0" fontId="9" fillId="6" borderId="10" xfId="0" applyFont="1" applyFill="1" applyBorder="1" applyAlignment="1">
      <alignment vertical="center" wrapText="1"/>
    </xf>
    <xf numFmtId="2" fontId="15" fillId="6" borderId="0" xfId="0" applyNumberFormat="1" applyFont="1" applyFill="1" applyAlignment="1" applyProtection="1">
      <alignment horizontal="center" vertical="center" wrapText="1"/>
      <protection locked="0"/>
    </xf>
    <xf numFmtId="0" fontId="9" fillId="0" borderId="10" xfId="0" applyFont="1" applyBorder="1" applyAlignment="1">
      <alignment vertical="center" wrapText="1"/>
    </xf>
    <xf numFmtId="0" fontId="8" fillId="0" borderId="0" xfId="0" applyFont="1" applyAlignment="1" applyProtection="1">
      <alignment horizontal="center" vertical="center" wrapText="1"/>
      <protection locked="0"/>
    </xf>
    <xf numFmtId="0" fontId="8" fillId="3" borderId="11" xfId="0" applyFont="1" applyFill="1" applyBorder="1" applyAlignment="1">
      <alignment vertical="center" wrapText="1"/>
    </xf>
    <xf numFmtId="0" fontId="8" fillId="6" borderId="0" xfId="0" applyFont="1" applyFill="1" applyAlignment="1" applyProtection="1">
      <alignment horizontal="center" vertical="center" wrapText="1"/>
      <protection locked="0"/>
    </xf>
    <xf numFmtId="0" fontId="8" fillId="6" borderId="11" xfId="0" applyFont="1" applyFill="1" applyBorder="1" applyAlignment="1">
      <alignment vertical="center" wrapText="1"/>
    </xf>
    <xf numFmtId="0" fontId="16" fillId="0" borderId="10" xfId="2" applyFont="1" applyBorder="1" applyAlignment="1" applyProtection="1">
      <alignment vertical="center" wrapText="1"/>
    </xf>
    <xf numFmtId="0" fontId="8" fillId="0" borderId="11" xfId="0" applyFont="1" applyBorder="1" applyAlignment="1">
      <alignment vertical="center" wrapText="1"/>
    </xf>
    <xf numFmtId="0" fontId="9" fillId="3" borderId="10" xfId="0" applyFont="1" applyFill="1" applyBorder="1" applyAlignment="1">
      <alignment vertical="center" wrapText="1"/>
    </xf>
    <xf numFmtId="0" fontId="8" fillId="0" borderId="12" xfId="0" applyFont="1" applyBorder="1" applyAlignment="1" applyProtection="1">
      <alignment horizontal="center" vertical="center" wrapText="1"/>
      <protection locked="0"/>
    </xf>
    <xf numFmtId="0" fontId="8" fillId="0" borderId="13" xfId="0" applyFont="1" applyBorder="1" applyAlignment="1">
      <alignment vertical="center" wrapText="1"/>
    </xf>
    <xf numFmtId="0" fontId="8" fillId="3" borderId="0" xfId="0" applyFont="1" applyFill="1" applyAlignment="1">
      <alignment vertical="center" wrapText="1"/>
    </xf>
    <xf numFmtId="0" fontId="9" fillId="4" borderId="7" xfId="0" applyFont="1" applyFill="1" applyBorder="1" applyAlignment="1">
      <alignment vertical="center" wrapText="1"/>
    </xf>
    <xf numFmtId="0" fontId="9" fillId="4" borderId="0" xfId="0" applyFont="1" applyFill="1" applyAlignment="1">
      <alignment horizontal="center" vertical="center" wrapText="1"/>
    </xf>
    <xf numFmtId="0" fontId="17" fillId="4" borderId="11" xfId="0" applyFont="1" applyFill="1" applyBorder="1" applyAlignment="1">
      <alignment vertical="center" wrapText="1"/>
    </xf>
    <xf numFmtId="0" fontId="9" fillId="4" borderId="5" xfId="0" applyFont="1" applyFill="1" applyBorder="1" applyAlignment="1">
      <alignment horizontal="center" vertical="center" wrapText="1"/>
    </xf>
    <xf numFmtId="0" fontId="17" fillId="4" borderId="6" xfId="0" applyFont="1" applyFill="1" applyBorder="1" applyAlignment="1">
      <alignment vertical="center" wrapText="1"/>
    </xf>
    <xf numFmtId="0" fontId="9" fillId="0" borderId="7" xfId="0" applyFont="1" applyBorder="1" applyAlignment="1">
      <alignment vertical="center" wrapText="1"/>
    </xf>
    <xf numFmtId="0" fontId="9" fillId="4" borderId="6" xfId="0" applyFont="1" applyFill="1" applyBorder="1" applyAlignment="1">
      <alignment vertical="center" wrapText="1"/>
    </xf>
    <xf numFmtId="0" fontId="9" fillId="6" borderId="14" xfId="0" applyFont="1" applyFill="1" applyBorder="1" applyAlignment="1">
      <alignment vertical="center" wrapText="1"/>
    </xf>
    <xf numFmtId="0" fontId="9" fillId="0" borderId="14" xfId="0" applyFont="1" applyBorder="1" applyAlignment="1">
      <alignment vertical="center" wrapText="1"/>
    </xf>
    <xf numFmtId="0" fontId="9" fillId="4" borderId="14" xfId="0" applyFont="1" applyFill="1" applyBorder="1" applyAlignment="1">
      <alignment vertical="center" wrapText="1"/>
    </xf>
    <xf numFmtId="0" fontId="9" fillId="4" borderId="12"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6" xfId="0" applyFont="1" applyFill="1" applyBorder="1" applyAlignment="1" applyProtection="1">
      <alignment vertical="center" wrapText="1"/>
      <protection locked="0"/>
    </xf>
    <xf numFmtId="0" fontId="8" fillId="0" borderId="0" xfId="0" applyFont="1" applyAlignment="1" applyProtection="1">
      <alignment horizontal="left" vertical="center" wrapText="1"/>
      <protection locked="0"/>
    </xf>
    <xf numFmtId="0" fontId="8" fillId="0" borderId="11" xfId="0" applyFont="1" applyBorder="1" applyAlignment="1" applyProtection="1">
      <alignment vertical="center" wrapText="1"/>
      <protection locked="0"/>
    </xf>
    <xf numFmtId="0" fontId="8" fillId="6" borderId="11" xfId="0" applyFont="1" applyFill="1" applyBorder="1" applyAlignment="1" applyProtection="1">
      <alignment vertical="center" wrapText="1"/>
      <protection locked="0"/>
    </xf>
    <xf numFmtId="0" fontId="9" fillId="8" borderId="4" xfId="0" applyFont="1" applyFill="1" applyBorder="1" applyAlignment="1">
      <alignment vertical="center" wrapText="1"/>
    </xf>
    <xf numFmtId="0" fontId="9" fillId="8" borderId="5" xfId="0" applyFont="1" applyFill="1" applyBorder="1" applyAlignment="1">
      <alignment horizontal="center" vertical="center" wrapText="1"/>
    </xf>
    <xf numFmtId="0" fontId="17" fillId="8" borderId="6" xfId="0" applyFont="1" applyFill="1" applyBorder="1" applyAlignment="1">
      <alignment vertical="center" wrapText="1"/>
    </xf>
    <xf numFmtId="0" fontId="9" fillId="9" borderId="7" xfId="0" applyFont="1" applyFill="1" applyBorder="1" applyAlignment="1">
      <alignment vertical="center" wrapText="1"/>
    </xf>
    <xf numFmtId="0" fontId="8" fillId="0" borderId="0" xfId="0" applyFont="1" applyAlignment="1">
      <alignment horizontal="center" vertical="center" wrapText="1"/>
    </xf>
    <xf numFmtId="0" fontId="18" fillId="0" borderId="0" xfId="0" applyFont="1" applyAlignment="1" applyProtection="1">
      <alignment wrapText="1"/>
      <protection hidden="1"/>
    </xf>
    <xf numFmtId="0" fontId="18" fillId="0" borderId="0" xfId="0" applyFont="1" applyAlignment="1" applyProtection="1">
      <alignment horizontal="center"/>
      <protection hidden="1"/>
    </xf>
    <xf numFmtId="0" fontId="8" fillId="0" borderId="0" xfId="0" applyFont="1" applyAlignment="1" applyProtection="1">
      <alignment vertical="center" wrapText="1"/>
      <protection hidden="1"/>
    </xf>
    <xf numFmtId="0" fontId="4" fillId="0" borderId="0" xfId="0" applyFont="1" applyAlignment="1" applyProtection="1">
      <alignment wrapText="1"/>
      <protection hidden="1"/>
    </xf>
    <xf numFmtId="0" fontId="4" fillId="0" borderId="0" xfId="0" applyFont="1" applyAlignment="1" applyProtection="1">
      <alignment horizontal="center"/>
      <protection hidden="1"/>
    </xf>
    <xf numFmtId="0" fontId="19" fillId="10" borderId="15" xfId="0" applyFont="1" applyFill="1" applyBorder="1" applyAlignment="1" applyProtection="1">
      <alignment vertical="center" wrapText="1"/>
      <protection hidden="1"/>
    </xf>
    <xf numFmtId="0" fontId="19" fillId="10" borderId="16" xfId="0" applyFont="1" applyFill="1" applyBorder="1" applyAlignment="1" applyProtection="1">
      <alignment horizontal="center" vertical="center"/>
      <protection hidden="1"/>
    </xf>
    <xf numFmtId="0" fontId="19" fillId="0" borderId="15" xfId="0" applyFont="1" applyBorder="1" applyAlignment="1" applyProtection="1">
      <alignment vertical="center" wrapText="1"/>
      <protection hidden="1"/>
    </xf>
    <xf numFmtId="0" fontId="19" fillId="0" borderId="16" xfId="0" applyFont="1" applyBorder="1" applyAlignment="1" applyProtection="1">
      <alignment horizontal="center" vertical="center"/>
      <protection hidden="1"/>
    </xf>
    <xf numFmtId="0" fontId="0" fillId="10" borderId="15" xfId="0" applyFill="1" applyBorder="1" applyAlignment="1" applyProtection="1">
      <alignment vertical="center" wrapText="1"/>
      <protection hidden="1"/>
    </xf>
    <xf numFmtId="0" fontId="4" fillId="0" borderId="0" xfId="0" applyFont="1" applyProtection="1">
      <protection hidden="1"/>
    </xf>
    <xf numFmtId="0" fontId="20" fillId="11" borderId="17" xfId="0" applyFont="1" applyFill="1" applyBorder="1" applyAlignment="1" applyProtection="1">
      <alignment vertical="center" wrapText="1"/>
      <protection hidden="1"/>
    </xf>
    <xf numFmtId="0" fontId="20" fillId="11" borderId="18" xfId="0" applyFont="1" applyFill="1" applyBorder="1" applyAlignment="1" applyProtection="1">
      <alignment horizontal="center" vertical="center"/>
      <protection hidden="1"/>
    </xf>
    <xf numFmtId="0" fontId="18" fillId="12" borderId="19" xfId="0" applyFont="1" applyFill="1" applyBorder="1" applyAlignment="1" applyProtection="1">
      <alignment wrapText="1"/>
      <protection hidden="1"/>
    </xf>
    <xf numFmtId="0" fontId="8" fillId="0" borderId="0" xfId="0" applyFont="1" applyAlignment="1" applyProtection="1">
      <alignment horizontal="center" vertical="center" wrapText="1"/>
      <protection hidden="1"/>
    </xf>
    <xf numFmtId="0" fontId="0" fillId="0" borderId="0" xfId="0" applyAlignment="1">
      <alignment horizontal="center"/>
    </xf>
    <xf numFmtId="0" fontId="19" fillId="10" borderId="0" xfId="0" applyFont="1" applyFill="1" applyAlignment="1" applyProtection="1">
      <alignment horizontal="center" vertical="center"/>
      <protection hidden="1"/>
    </xf>
    <xf numFmtId="0" fontId="4" fillId="12" borderId="0" xfId="0" applyFont="1" applyFill="1" applyAlignment="1" applyProtection="1">
      <alignment wrapText="1"/>
      <protection hidden="1"/>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0" fillId="0" borderId="23" xfId="0" applyBorder="1"/>
    <xf numFmtId="0" fontId="0" fillId="0" borderId="24" xfId="0" applyBorder="1"/>
    <xf numFmtId="0" fontId="2" fillId="0" borderId="20" xfId="0" applyFont="1" applyBorder="1"/>
    <xf numFmtId="0" fontId="2" fillId="0" borderId="21" xfId="0" applyFont="1" applyBorder="1"/>
    <xf numFmtId="0" fontId="2" fillId="0" borderId="22" xfId="0" applyFont="1" applyBorder="1"/>
    <xf numFmtId="0" fontId="0" fillId="13" borderId="2" xfId="0" applyFill="1" applyBorder="1"/>
    <xf numFmtId="0" fontId="0" fillId="13" borderId="1" xfId="0" applyFill="1" applyBorder="1"/>
    <xf numFmtId="22" fontId="0" fillId="13" borderId="1" xfId="0" applyNumberFormat="1" applyFill="1" applyBorder="1"/>
    <xf numFmtId="0" fontId="0" fillId="13" borderId="3" xfId="0" applyFill="1" applyBorder="1"/>
    <xf numFmtId="22" fontId="0" fillId="0" borderId="1" xfId="0" applyNumberFormat="1" applyBorder="1"/>
    <xf numFmtId="164" fontId="1" fillId="0" borderId="24" xfId="1" applyNumberFormat="1" applyFont="1" applyBorder="1" applyAlignment="1">
      <alignment horizontal="center" vertical="center"/>
    </xf>
    <xf numFmtId="164" fontId="1" fillId="0" borderId="25" xfId="1" applyNumberFormat="1" applyFont="1" applyBorder="1" applyAlignment="1">
      <alignment horizontal="center" vertical="center"/>
    </xf>
    <xf numFmtId="14" fontId="0" fillId="0" borderId="0" xfId="0" applyNumberFormat="1"/>
    <xf numFmtId="0" fontId="21" fillId="14" borderId="26" xfId="0" applyFont="1" applyFill="1" applyBorder="1"/>
    <xf numFmtId="0" fontId="21" fillId="14" borderId="27" xfId="0" applyFont="1" applyFill="1" applyBorder="1"/>
    <xf numFmtId="0" fontId="0" fillId="13" borderId="28" xfId="0" applyFill="1" applyBorder="1"/>
    <xf numFmtId="0" fontId="0" fillId="2" borderId="28" xfId="0" applyFill="1" applyBorder="1"/>
    <xf numFmtId="22" fontId="0" fillId="2" borderId="1" xfId="0" applyNumberFormat="1" applyFill="1" applyBorder="1"/>
    <xf numFmtId="0" fontId="8" fillId="15" borderId="13" xfId="0" applyFont="1" applyFill="1" applyBorder="1" applyAlignment="1" applyProtection="1">
      <alignment vertical="center" wrapText="1"/>
      <protection locked="0"/>
    </xf>
    <xf numFmtId="0" fontId="7" fillId="0" borderId="12" xfId="0" applyFont="1" applyBorder="1" applyAlignment="1">
      <alignment horizontal="center" vertical="center" wrapText="1"/>
    </xf>
    <xf numFmtId="0" fontId="8" fillId="6" borderId="0" xfId="0" applyFont="1" applyFill="1" applyAlignment="1" applyProtection="1">
      <alignment vertical="center" wrapText="1"/>
      <protection locked="0"/>
    </xf>
    <xf numFmtId="0" fontId="0" fillId="0" borderId="11" xfId="0" applyBorder="1" applyAlignment="1">
      <alignment vertical="center" wrapText="1"/>
    </xf>
    <xf numFmtId="0" fontId="8" fillId="0" borderId="0" xfId="0" applyFont="1" applyAlignment="1" applyProtection="1">
      <alignment vertical="center" wrapText="1"/>
      <protection locked="0"/>
    </xf>
    <xf numFmtId="0" fontId="8" fillId="0" borderId="8" xfId="0" applyFont="1" applyBorder="1" applyAlignment="1" applyProtection="1">
      <alignment vertical="center" wrapText="1"/>
      <protection locked="0"/>
    </xf>
    <xf numFmtId="0" fontId="0" fillId="0" borderId="9" xfId="0" applyBorder="1" applyAlignment="1">
      <alignment vertical="center" wrapText="1"/>
    </xf>
    <xf numFmtId="0" fontId="8" fillId="6" borderId="11" xfId="0" applyFont="1" applyFill="1" applyBorder="1" applyAlignment="1" applyProtection="1">
      <alignment vertical="center" wrapText="1"/>
      <protection locked="0"/>
    </xf>
    <xf numFmtId="0" fontId="8" fillId="6" borderId="12" xfId="0" applyFont="1" applyFill="1" applyBorder="1" applyAlignment="1" applyProtection="1">
      <alignment vertical="center" wrapText="1"/>
      <protection locked="0"/>
    </xf>
    <xf numFmtId="0" fontId="0" fillId="0" borderId="13" xfId="0" applyBorder="1" applyAlignment="1">
      <alignment vertical="center" wrapText="1"/>
    </xf>
    <xf numFmtId="0" fontId="9" fillId="4" borderId="4" xfId="0" applyFont="1" applyFill="1" applyBorder="1" applyAlignment="1">
      <alignment vertical="center" wrapText="1"/>
    </xf>
    <xf numFmtId="0" fontId="0" fillId="4" borderId="5" xfId="0" applyFill="1" applyBorder="1" applyAlignment="1">
      <alignment vertical="center" wrapText="1"/>
    </xf>
    <xf numFmtId="0" fontId="0" fillId="4" borderId="6" xfId="0" applyFill="1" applyBorder="1" applyAlignment="1">
      <alignment vertical="center" wrapText="1"/>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13" xfId="0" applyFont="1" applyBorder="1" applyAlignment="1" applyProtection="1">
      <alignment vertical="center" wrapText="1"/>
      <protection locked="0"/>
    </xf>
    <xf numFmtId="0" fontId="8" fillId="6" borderId="13" xfId="0" applyFont="1" applyFill="1" applyBorder="1" applyAlignment="1" applyProtection="1">
      <alignment vertical="center" wrapText="1"/>
      <protection locked="0"/>
    </xf>
    <xf numFmtId="0" fontId="8" fillId="9" borderId="10" xfId="0" applyFont="1" applyFill="1" applyBorder="1" applyAlignment="1">
      <alignment vertical="center" wrapText="1"/>
    </xf>
    <xf numFmtId="0" fontId="8" fillId="9" borderId="0" xfId="0" applyFont="1" applyFill="1" applyAlignment="1">
      <alignment vertical="center" wrapText="1"/>
    </xf>
  </cellXfs>
  <cellStyles count="3">
    <cellStyle name="Hyperlink" xfId="2" builtinId="8"/>
    <cellStyle name="Normal" xfId="0" builtinId="0"/>
    <cellStyle name="Normal 2" xfId="1" xr:uid="{A9503022-30F3-497A-B656-59CDE31D0437}"/>
  </cellStyles>
  <dxfs count="77">
    <dxf>
      <alignment horizontal="center" textRotation="0" shrinkToFit="0" readingOrder="0"/>
      <protection locked="0" hidden="1"/>
    </dxf>
    <dxf>
      <protection locked="0" hidden="1"/>
    </dxf>
    <dxf>
      <border>
        <top style="medium">
          <color rgb="FF95B3D7"/>
        </top>
      </border>
    </dxf>
    <dxf>
      <protection locked="0" hidden="1"/>
    </dxf>
    <dxf>
      <border>
        <bottom style="medium">
          <color rgb="FF95B3D7"/>
        </bottom>
      </border>
    </dxf>
    <dxf>
      <protection locked="0" hidden="1"/>
    </dxf>
    <dxf>
      <alignment horizontal="center" textRotation="0" shrinkToFit="0" readingOrder="0"/>
      <protection locked="0" hidden="1"/>
    </dxf>
    <dxf>
      <protection locked="0" hidden="1"/>
    </dxf>
    <dxf>
      <border>
        <top style="medium">
          <color rgb="FF95B3D7"/>
        </top>
      </border>
    </dxf>
    <dxf>
      <protection locked="0" hidden="1"/>
    </dxf>
    <dxf>
      <border>
        <bottom style="medium">
          <color rgb="FF95B3D7"/>
        </bottom>
      </border>
    </dxf>
    <dxf>
      <protection locked="0" hidden="1"/>
    </dxf>
    <dxf>
      <font>
        <b val="0"/>
        <i val="0"/>
        <strike val="0"/>
        <u val="none"/>
        <sz val="11"/>
        <color auto="1"/>
        <name val="Calibri"/>
      </font>
      <fill>
        <patternFill patternType="solid">
          <bgColor rgb="FFDCE6F1"/>
        </patternFill>
      </fill>
      <alignment horizontal="center" vertical="center" textRotation="0" wrapText="0" shrinkToFit="0" readingOrder="0"/>
      <border>
        <left/>
        <right style="medium">
          <color rgb="FF95B3D7"/>
        </right>
        <top/>
        <bottom style="medium">
          <color rgb="FF95B3D7"/>
        </bottom>
      </border>
      <protection locked="0" hidden="1"/>
    </dxf>
    <dxf>
      <font>
        <strike val="0"/>
        <u val="none"/>
        <color auto="1"/>
      </font>
      <fill>
        <patternFill patternType="solid">
          <bgColor rgb="FFDCE6F1"/>
        </patternFill>
      </fill>
      <alignment horizontal="general" vertical="center" textRotation="0" wrapText="1" shrinkToFit="0" readingOrder="0"/>
      <border>
        <left style="medium">
          <color rgb="FF95B3D7"/>
        </left>
        <right/>
        <top/>
        <bottom style="medium">
          <color rgb="FF95B3D7"/>
        </bottom>
      </border>
      <protection locked="0" hidden="1"/>
    </dxf>
    <dxf>
      <font>
        <strike val="0"/>
        <u val="none"/>
        <color auto="1"/>
      </font>
      <protection locked="0" hidden="1"/>
    </dxf>
    <dxf>
      <font>
        <strike val="0"/>
        <u val="none"/>
        <color auto="1"/>
      </font>
      <protection locked="0" hidden="1"/>
    </dxf>
    <dxf>
      <font>
        <strike val="0"/>
        <u val="none"/>
        <color auto="1"/>
      </font>
      <alignment horizontal="center" textRotation="0" shrinkToFit="0" readingOrder="0"/>
      <protection locked="0" hidden="1"/>
    </dxf>
    <dxf>
      <font>
        <strike val="0"/>
        <u val="none"/>
        <color auto="1"/>
      </font>
      <alignment horizontal="general" vertical="bottom" textRotation="0" wrapText="1" shrinkToFit="0" readingOrder="0"/>
      <protection locked="0" hidden="1"/>
    </dxf>
    <dxf>
      <font>
        <strike val="0"/>
        <u val="none"/>
        <color auto="1"/>
      </font>
      <protection locked="0" hidden="1"/>
    </dxf>
    <dxf>
      <font>
        <strike val="0"/>
        <u val="none"/>
        <color auto="1"/>
      </font>
      <protection locked="0" hidden="1"/>
    </dxf>
    <dxf>
      <font>
        <strike val="0"/>
        <u val="none"/>
        <color auto="1"/>
      </font>
      <alignment horizontal="center" textRotation="0" shrinkToFit="0" readingOrder="0"/>
      <protection locked="0" hidden="1"/>
    </dxf>
    <dxf>
      <font>
        <strike val="0"/>
        <u val="none"/>
        <color auto="1"/>
      </font>
      <alignment horizontal="general" vertical="bottom" textRotation="0" wrapText="1" shrinkToFit="0" readingOrder="0"/>
      <protection locked="0" hidden="1"/>
    </dxf>
    <dxf>
      <font>
        <strike val="0"/>
        <u val="none"/>
        <color auto="1"/>
      </font>
      <protection locked="0" hidden="1"/>
    </dxf>
    <dxf>
      <font>
        <strike val="0"/>
        <u val="none"/>
        <color auto="1"/>
      </font>
      <protection locked="0" hidden="1"/>
    </dxf>
    <dxf>
      <font>
        <strike val="0"/>
        <u val="none"/>
        <color auto="1"/>
      </font>
      <alignment horizontal="center" textRotation="0" shrinkToFit="0" readingOrder="0"/>
      <protection locked="0" hidden="1"/>
    </dxf>
    <dxf>
      <font>
        <strike val="0"/>
        <u val="none"/>
        <color auto="1"/>
      </font>
      <alignment horizontal="general" vertical="bottom" textRotation="0" wrapText="1" shrinkToFit="0" readingOrder="0"/>
      <protection locked="0" hidden="1"/>
    </dxf>
    <dxf>
      <font>
        <strike val="0"/>
        <u val="none"/>
        <color auto="1"/>
      </font>
      <protection locked="0" hidden="1"/>
    </dxf>
    <dxf>
      <font>
        <strike val="0"/>
        <u val="none"/>
        <color auto="1"/>
      </font>
      <protection locked="0" hidden="1"/>
    </dxf>
    <dxf>
      <font>
        <strike val="0"/>
        <u val="none"/>
        <color auto="1"/>
      </font>
      <alignment horizontal="center" textRotation="0" shrinkToFit="0" readingOrder="0"/>
      <protection locked="0" hidden="1"/>
    </dxf>
    <dxf>
      <font>
        <strike val="0"/>
        <u val="none"/>
        <color auto="1"/>
      </font>
      <alignment horizontal="general" vertical="bottom" textRotation="0" wrapText="1" shrinkToFit="0" readingOrder="0"/>
      <protection locked="0" hidden="1"/>
    </dxf>
    <dxf>
      <font>
        <strike val="0"/>
        <u val="none"/>
        <color auto="1"/>
      </font>
      <protection locked="0" hidden="1"/>
    </dxf>
    <dxf>
      <font>
        <b/>
        <i val="0"/>
        <strike val="0"/>
        <u val="none"/>
        <sz val="11"/>
        <color auto="1"/>
        <name val="Calibri"/>
      </font>
      <protection locked="0" hidden="1"/>
    </dxf>
    <dxf>
      <font>
        <strike val="0"/>
        <u val="none"/>
        <sz val="10"/>
        <color auto="1"/>
        <name val="Arial"/>
      </font>
      <alignment horizontal="general" vertical="center" textRotation="0" wrapText="1" shrinkToFit="0" readingOrder="0"/>
      <border>
        <left/>
        <right/>
        <top style="medium">
          <color auto="1"/>
        </top>
        <bottom style="medium">
          <color auto="1"/>
        </bottom>
        <horizontal style="medium">
          <color auto="1"/>
        </horizontal>
      </border>
      <protection locked="0" hidden="1"/>
    </dxf>
    <dxf>
      <font>
        <b val="0"/>
        <i val="0"/>
        <strike val="0"/>
        <u val="none"/>
        <sz val="10"/>
        <color rgb="FFFFC000"/>
        <name val="Arial"/>
      </font>
      <fill>
        <patternFill patternType="solid">
          <bgColor rgb="FFFFC000"/>
        </patternFill>
      </fill>
      <alignment horizontal="general" vertical="center" textRotation="0" wrapText="1" shrinkToFit="0" readingOrder="0"/>
      <border>
        <left/>
        <right style="medium">
          <color auto="1"/>
        </right>
        <top/>
        <bottom/>
      </border>
      <protection locked="0" hidden="1"/>
    </dxf>
    <dxf>
      <font>
        <strike val="0"/>
        <u val="none"/>
        <sz val="10"/>
        <color auto="1"/>
        <name val="Arial"/>
      </font>
      <alignment horizontal="center" vertical="center" textRotation="0" wrapText="1" shrinkToFit="0" readingOrder="0"/>
      <border>
        <left/>
        <right/>
        <top style="medium">
          <color auto="1"/>
        </top>
        <bottom style="medium">
          <color auto="1"/>
        </bottom>
      </border>
      <protection locked="0" hidden="1"/>
    </dxf>
    <dxf>
      <font>
        <b val="0"/>
        <i val="0"/>
        <strike val="0"/>
        <u val="none"/>
        <sz val="10"/>
        <color rgb="FFFFC000"/>
        <name val="Arial"/>
      </font>
      <fill>
        <patternFill patternType="solid">
          <bgColor rgb="FFFFC000"/>
        </patternFill>
      </fill>
      <alignment horizontal="general" vertical="center" textRotation="0" wrapText="1" shrinkToFit="0" readingOrder="0"/>
      <border>
        <left/>
        <right/>
        <top/>
        <bottom/>
      </border>
      <protection locked="0" hidden="1"/>
    </dxf>
    <dxf>
      <font>
        <strike val="0"/>
        <u val="none"/>
        <sz val="10"/>
        <color auto="1"/>
        <name val="Arial"/>
      </font>
      <alignment horizontal="general" vertical="center" textRotation="0" wrapText="1" shrinkToFit="0" readingOrder="0"/>
      <border>
        <left/>
        <right/>
        <top style="medium">
          <color auto="1"/>
        </top>
        <bottom style="medium">
          <color auto="1"/>
        </bottom>
      </border>
      <protection locked="0" hidden="1"/>
    </dxf>
    <dxf>
      <font>
        <b val="0"/>
        <i val="0"/>
        <strike val="0"/>
        <u val="none"/>
        <sz val="10"/>
        <color auto="1"/>
        <name val="Arial"/>
      </font>
      <fill>
        <patternFill patternType="solid">
          <bgColor rgb="FFFFC000"/>
        </patternFill>
      </fill>
      <alignment horizontal="general" vertical="center" textRotation="0" wrapText="1" shrinkToFit="0" readingOrder="0"/>
      <border>
        <left style="medium">
          <color auto="1"/>
        </left>
        <right/>
        <top/>
        <bottom/>
      </border>
      <protection locked="0" hidden="1"/>
    </dxf>
    <dxf>
      <font>
        <strike val="0"/>
        <u val="none"/>
        <sz val="10"/>
        <color auto="1"/>
        <name val="Arial"/>
      </font>
      <alignment horizontal="general" vertical="center" textRotation="0" wrapText="1" shrinkToFit="0" readingOrder="0"/>
      <protection locked="0" hidden="1"/>
    </dxf>
    <dxf>
      <font>
        <strike val="0"/>
        <u val="none"/>
        <sz val="10"/>
        <color auto="1"/>
        <name val="Arial"/>
      </font>
      <fill>
        <patternFill patternType="solid">
          <bgColor rgb="FFFFC000"/>
        </patternFill>
      </fill>
      <alignment horizontal="general" vertical="center" textRotation="0" wrapText="1" shrinkToFit="0" readingOrder="0"/>
      <protection locked="0" hidden="1"/>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9" formatCode="d/mm/yyyy"/>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189C9A2-2DAF-41B4-9605-A35CA0B7C1CD}" name="Table9" displayName="Table9" ref="A1:Y1031" totalsRowShown="0" headerRowDxfId="76" dataDxfId="74" headerRowBorderDxfId="75" tableBorderDxfId="73" totalsRowBorderDxfId="72">
  <autoFilter ref="A1:Y1031" xr:uid="{8189C9A2-2DAF-41B4-9605-A35CA0B7C1CD}"/>
  <sortState xmlns:xlrd2="http://schemas.microsoft.com/office/spreadsheetml/2017/richdata2" ref="A2:Y1031">
    <sortCondition ref="D1:D1031"/>
  </sortState>
  <tableColumns count="25">
    <tableColumn id="1" xr3:uid="{70EBD02B-E57A-4041-BF0A-F56BF2BA1B8E}" name="site_id" dataDxfId="71"/>
    <tableColumn id="2" xr3:uid="{B259B409-4DDD-4D53-B8FB-2B3BAEC65032}" name="site_name_short" dataDxfId="70"/>
    <tableColumn id="3" xr3:uid="{1A1EED3A-E54F-4969-91CF-C39D58B84C49}" name="water_body" dataDxfId="69"/>
    <tableColumn id="4" xr3:uid="{E878C11D-344D-4B2C-B542-E133238C8783}" name="date" dataDxfId="68"/>
    <tableColumn id="5" xr3:uid="{57FD813E-BF36-401E-B653-03E778451FDE}" name="Type" dataDxfId="67"/>
    <tableColumn id="6" xr3:uid="{46B95A4A-2C68-4104-846D-677383B32E0B}" name="CHL_A" dataDxfId="66"/>
    <tableColumn id="7" xr3:uid="{855F29D6-5EC4-407E-9131-E19BFFFBC4BB}" name="Secchi_depth_m" dataDxfId="65"/>
    <tableColumn id="8" xr3:uid="{15FC1BD8-D10C-4315-9B68-6D1E6C159310}" name="DO_mg" dataDxfId="64"/>
    <tableColumn id="9" xr3:uid="{036A2669-057E-478B-B8F3-163C9D46392A}" name="FL" dataDxfId="63"/>
    <tableColumn id="10" xr3:uid="{75F4A109-9182-4D41-806A-B25E937FB221}" name="PAR" dataDxfId="62"/>
    <tableColumn id="11" xr3:uid="{E9130D30-5223-4B9B-A5A1-45F47FC67E60}" name="Sal" dataDxfId="61"/>
    <tableColumn id="12" xr3:uid="{C6125098-9315-4F6E-9FEA-907E44A480C9}" name="Temp" dataDxfId="60"/>
    <tableColumn id="13" xr3:uid="{4EEEA389-6D5A-4065-BB57-6CDBCD57451F}" name="Turb" dataDxfId="59"/>
    <tableColumn id="14" xr3:uid="{AA991883-FBFD-422E-96E7-0E804649F805}" name="DO_sat" dataDxfId="58"/>
    <tableColumn id="15" xr3:uid="{4B10F9C6-1837-4C0D-AC2C-7820544FFE2C}" name="Temperature" dataDxfId="57"/>
    <tableColumn id="16" xr3:uid="{3DB0514E-E268-4ABB-929E-A214F7B53F4D}" name="pH" dataDxfId="56"/>
    <tableColumn id="17" xr3:uid="{EBDD579C-204C-45B6-806E-1055E328B506}" name="TSS" dataDxfId="55"/>
    <tableColumn id="18" xr3:uid="{732A3D41-176E-4726-AD63-D171E9D272E0}" name="N_NH3" dataDxfId="54"/>
    <tableColumn id="19" xr3:uid="{51D03D41-271B-4242-9991-17DA4AE626D6}" name="N_NO2" dataDxfId="53"/>
    <tableColumn id="20" xr3:uid="{EF989263-21C7-4D58-9FBE-58CC9D66E9AD}" name="N_NO3" dataDxfId="52"/>
    <tableColumn id="21" xr3:uid="{E2151760-D332-4251-B765-593D0656F742}" name="N_NOX" dataDxfId="51"/>
    <tableColumn id="22" xr3:uid="{3E0CAC89-58B9-4B9B-9675-C4A2195D451D}" name="N_TOTAL" dataDxfId="50"/>
    <tableColumn id="23" xr3:uid="{A6323FE4-9619-483C-9E99-2D49B86C279D}" name="P_PO4" dataDxfId="49"/>
    <tableColumn id="24" xr3:uid="{4B0E2DD9-68D6-4B1F-8349-AF5E97C3289A}" name="P_TOTAL" dataDxfId="48"/>
    <tableColumn id="25" xr3:uid="{E0300066-2E61-410D-B7E9-370AA7092B65}" name="SI" dataDxfId="47"/>
  </tableColumns>
  <tableStyleInfo name="TableStyleMedium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4C3D7F1-0607-4414-8B5E-AE9FF6253A60}" name="original_data_source" displayName="original_data_source" ref="A137:B142" totalsRowShown="0" headerRowDxfId="5" dataDxfId="3" headerRowBorderDxfId="4" tableBorderDxfId="2">
  <autoFilter ref="A137:B142" xr:uid="{64C3D7F1-0607-4414-8B5E-AE9FF6253A60}"/>
  <tableColumns count="2">
    <tableColumn id="1" xr3:uid="{D16A1BA3-8848-47A8-B0BF-8DF78783A260}" name="12) Original data source" dataDxfId="1"/>
    <tableColumn id="2" xr3:uid="{FBF824C8-7655-4379-867B-C26F162E9CFF}" name="Data typ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6187876-BEDA-4839-87F9-BBB0F82EAF65}" name="Table10" displayName="Table10" ref="A1:F4" totalsRowShown="0" headerRowDxfId="46" headerRowBorderDxfId="45" tableBorderDxfId="44" totalsRowBorderDxfId="43">
  <autoFilter ref="A1:F4" xr:uid="{16187876-BEDA-4839-87F9-BBB0F82EAF65}"/>
  <tableColumns count="6">
    <tableColumn id="1" xr3:uid="{78C74428-4F59-4383-AE6E-C24B4A7F2495}" name="site_id" dataDxfId="42"/>
    <tableColumn id="2" xr3:uid="{7B197CA9-9FD7-4A45-A679-A7C42F6CE156}" name="site_name_long" dataDxfId="41"/>
    <tableColumn id="3" xr3:uid="{1650EC58-C076-4357-9F95-4EECB7555D42}" name="site_name_short"/>
    <tableColumn id="4" xr3:uid="{97C4EEC8-4A8A-4AEC-84A9-F7EFC2CC7B84}" name="water_body" dataDxfId="40"/>
    <tableColumn id="5" xr3:uid="{2B5B016D-898D-4B1B-8389-F9EB1780108B}" name="latitude"/>
    <tableColumn id="6" xr3:uid="{15EB1A89-0B3F-4F57-A24B-FE8370A61095}" name="longitude"/>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59604C-46D9-48C8-B1EE-9F502782CB24}" name="Table5" displayName="Table5" ref="A4:C14" headerRowCount="0" totalsRowShown="0" headerRowDxfId="39" dataDxfId="38">
  <tableColumns count="3">
    <tableColumn id="1" xr3:uid="{6CAE0D07-1847-4AA9-B1C7-20BD24518D9E}" name="Part A - Dataset Identity*" headerRowDxfId="37" dataDxfId="36"/>
    <tableColumn id="2" xr3:uid="{E5181D32-8DE7-4B5D-A917-56FD610F8F27}" name="YYYYMMDD-YYYYMMDD FCT-I- A-V-L-P-S4-ST-M2-2-0 Project name" headerRowDxfId="35" dataDxfId="34"/>
    <tableColumn id="3" xr3:uid="{A36E3CA0-8A90-4ACC-9357-F2D3907E035E}" name="Column1" headerRowDxfId="33" dataDxfId="3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030C7BE-CADD-44DB-8B81-E1ED25694859}" name="Receiving_Environment_Table" displayName="Receiving_Environment_Table" ref="A89:B102" totalsRowShown="0" headerRowDxfId="31" dataDxfId="30">
  <tableColumns count="2">
    <tableColumn id="1" xr3:uid="{70826814-D461-41E1-B24D-AE2A4D34C900}" name="1) Data subject to which discipline area(s)?" dataDxfId="29"/>
    <tableColumn id="2" xr3:uid="{1E748015-A944-4193-8D15-C84E783F66AE}" name="Discipline" dataDxfId="2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391371-E57E-42BA-890E-2559519EDB17}" name="Data_Origin_Table" displayName="Data_Origin_Table" ref="A104:B107" totalsRowShown="0" headerRowDxfId="27" dataDxfId="26">
  <tableColumns count="2">
    <tableColumn id="1" xr3:uid="{7CF09BAB-3F84-4402-8959-CFC76B91B4C4}" name="2) Copyright" dataDxfId="25"/>
    <tableColumn id="2" xr3:uid="{21233188-8D1D-46D0-8485-149532574A91}" name="Originator" dataDxfId="2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A89D01-F392-4195-8868-2CD39DA805D3}" name="Data_Validation_Status" displayName="Data_Validation_Status" ref="A110:B113" totalsRowShown="0" headerRowDxfId="23" dataDxfId="22">
  <tableColumns count="2">
    <tableColumn id="1" xr3:uid="{477264FE-F98A-4B15-AAEB-2AC7D33996C9}" name="4) Supplying validation" dataDxfId="21"/>
    <tableColumn id="2" xr3:uid="{201AF7C7-B190-4382-9245-07A8E06ACFE2}" name="Assurance" dataDxfId="2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809396-A42D-4312-95BD-675F222915C0}" name="Data_Security_Classification" displayName="Data_Security_Classification" ref="A123:B127" totalsRowShown="0" headerRowDxfId="19" dataDxfId="18">
  <tableColumns count="2">
    <tableColumn id="1" xr3:uid="{596687CD-1A4A-4BB8-BBA7-1F03C359386F}" name="6) What is the data classified as?" dataDxfId="17"/>
    <tableColumn id="2" xr3:uid="{98379587-FB0B-4340-9873-57835052D4D8}" name="Classification" dataDxfId="1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CDCE8B0-46CF-4184-BE3C-765C111A2E92}" name="Data_Quality_Table" displayName="Data_Quality_Table" ref="A115:B121" totalsRowShown="0" headerRowDxfId="15" dataDxfId="14">
  <tableColumns count="2">
    <tableColumn id="1" xr3:uid="{16C09B37-16CE-4297-BBD9-6C4C1DE29A35}" name="5) What is the quality level of the data?" dataDxfId="13"/>
    <tableColumn id="2" xr3:uid="{3CD0E306-CFA4-4DD0-AE8A-FC0E4421D6DB}" name="Quality" dataDxfId="1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670E250-7A87-4B6D-9B78-7203411282B6}" name="Table161819" displayName="Table161819" ref="A129:B135" totalsRowShown="0" headerRowDxfId="11" dataDxfId="9" headerRowBorderDxfId="10" tableBorderDxfId="8">
  <autoFilter ref="A129:B135" xr:uid="{A670E250-7A87-4B6D-9B78-7203411282B6}"/>
  <tableColumns count="2">
    <tableColumn id="1" xr3:uid="{F9EEADD2-BF40-4216-A959-C907798F0103}" name="11) Specialist marking" dataDxfId="7"/>
    <tableColumn id="2" xr3:uid="{F83D4DF2-478A-42C7-B2C1-5D4CA35F0C0F}" name="Data type" dataDxfId="6"/>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hyperlink" Target="https://epavictoria.sharepoint.com/sites/Appdev/BSAU/TIE%20Shared%20Documents/Information%20Management/EPA/Policies%2c%20Standards%2c%20Procedures%20and%20Guidelines/Information%20Security/Assessing%20Information%20Security%20Procedure.docx" TargetMode="Externa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D5D3C-C4C5-4D3A-BC83-78397818132C}">
  <dimension ref="A1:Y1031"/>
  <sheetViews>
    <sheetView workbookViewId="0">
      <selection activeCell="D1" sqref="D1"/>
    </sheetView>
  </sheetViews>
  <sheetFormatPr defaultRowHeight="14.4" x14ac:dyDescent="0.3"/>
  <cols>
    <col min="2" max="2" width="17" customWidth="1"/>
    <col min="3" max="3" width="15.33203125" customWidth="1"/>
    <col min="4" max="4" width="11.109375" customWidth="1"/>
    <col min="7" max="7" width="16.5546875" customWidth="1"/>
    <col min="8" max="8" width="9" customWidth="1"/>
    <col min="14" max="14" width="9" customWidth="1"/>
    <col min="15" max="15" width="13.6640625" customWidth="1"/>
    <col min="21" max="21" width="8.6640625" customWidth="1"/>
    <col min="22" max="22" width="10.44140625" customWidth="1"/>
    <col min="24" max="24" width="10.33203125" customWidth="1"/>
  </cols>
  <sheetData>
    <row r="1" spans="1:25" s="71" customFormat="1" x14ac:dyDescent="0.3">
      <c r="A1" s="74" t="s">
        <v>0</v>
      </c>
      <c r="B1" s="75" t="s">
        <v>1</v>
      </c>
      <c r="C1" s="75" t="s">
        <v>2</v>
      </c>
      <c r="D1" s="75" t="s">
        <v>3</v>
      </c>
      <c r="E1" s="75" t="s">
        <v>4</v>
      </c>
      <c r="F1" s="75" t="s">
        <v>5</v>
      </c>
      <c r="G1" s="75" t="s">
        <v>6</v>
      </c>
      <c r="H1" s="75" t="s">
        <v>7</v>
      </c>
      <c r="I1" s="75" t="s">
        <v>8</v>
      </c>
      <c r="J1" s="75" t="s">
        <v>9</v>
      </c>
      <c r="K1" s="75" t="s">
        <v>10</v>
      </c>
      <c r="L1" s="75" t="s">
        <v>11</v>
      </c>
      <c r="M1" s="75" t="s">
        <v>12</v>
      </c>
      <c r="N1" s="75" t="s">
        <v>13</v>
      </c>
      <c r="O1" s="75" t="s">
        <v>14</v>
      </c>
      <c r="P1" s="75" t="s">
        <v>15</v>
      </c>
      <c r="Q1" s="75" t="s">
        <v>16</v>
      </c>
      <c r="R1" s="75" t="s">
        <v>17</v>
      </c>
      <c r="S1" s="75" t="s">
        <v>18</v>
      </c>
      <c r="T1" s="75" t="s">
        <v>19</v>
      </c>
      <c r="U1" s="75" t="s">
        <v>20</v>
      </c>
      <c r="V1" s="75" t="s">
        <v>21</v>
      </c>
      <c r="W1" s="75" t="s">
        <v>22</v>
      </c>
      <c r="X1" s="75" t="s">
        <v>23</v>
      </c>
      <c r="Y1" s="76" t="s">
        <v>24</v>
      </c>
    </row>
    <row r="2" spans="1:25" x14ac:dyDescent="0.3">
      <c r="A2">
        <v>716</v>
      </c>
      <c r="B2" t="s">
        <v>29</v>
      </c>
      <c r="C2" t="s">
        <v>26</v>
      </c>
      <c r="D2" s="89">
        <v>32932</v>
      </c>
      <c r="E2" t="s">
        <v>27</v>
      </c>
      <c r="F2">
        <v>1.45</v>
      </c>
      <c r="G2">
        <v>2</v>
      </c>
      <c r="H2">
        <v>6.97</v>
      </c>
      <c r="I2" t="s">
        <v>28</v>
      </c>
      <c r="J2" t="s">
        <v>28</v>
      </c>
      <c r="K2">
        <v>36.643000000000001</v>
      </c>
      <c r="L2" t="s">
        <v>28</v>
      </c>
      <c r="M2" t="s">
        <v>28</v>
      </c>
      <c r="N2">
        <v>98.942999999999998</v>
      </c>
      <c r="O2">
        <v>22.2</v>
      </c>
      <c r="P2" t="s">
        <v>28</v>
      </c>
      <c r="Q2">
        <v>6.23</v>
      </c>
      <c r="R2">
        <v>12.46</v>
      </c>
      <c r="S2">
        <v>1.1200000000000001</v>
      </c>
      <c r="T2">
        <v>3.69</v>
      </c>
      <c r="U2">
        <v>4.8099999999999996</v>
      </c>
      <c r="V2">
        <v>216.92</v>
      </c>
      <c r="W2">
        <v>2.86</v>
      </c>
      <c r="X2">
        <v>13.39</v>
      </c>
      <c r="Y2">
        <v>100.34</v>
      </c>
    </row>
    <row r="3" spans="1:25" x14ac:dyDescent="0.3">
      <c r="A3">
        <v>724</v>
      </c>
      <c r="B3" t="s">
        <v>30</v>
      </c>
      <c r="C3" t="s">
        <v>26</v>
      </c>
      <c r="D3" s="89">
        <v>32932</v>
      </c>
      <c r="E3" t="s">
        <v>27</v>
      </c>
      <c r="F3">
        <v>1.68</v>
      </c>
      <c r="G3">
        <v>1</v>
      </c>
      <c r="H3">
        <v>6.33</v>
      </c>
      <c r="I3" t="s">
        <v>28</v>
      </c>
      <c r="J3" t="s">
        <v>28</v>
      </c>
      <c r="K3">
        <v>37.220999999999897</v>
      </c>
      <c r="L3" t="s">
        <v>28</v>
      </c>
      <c r="M3" t="s">
        <v>28</v>
      </c>
      <c r="N3">
        <v>91.129000000000005</v>
      </c>
      <c r="O3">
        <v>22.8</v>
      </c>
      <c r="P3" t="s">
        <v>28</v>
      </c>
      <c r="Q3">
        <v>21.91</v>
      </c>
      <c r="R3">
        <v>8.68</v>
      </c>
      <c r="S3">
        <v>0.78</v>
      </c>
      <c r="T3">
        <v>5.34</v>
      </c>
      <c r="U3">
        <v>6.11</v>
      </c>
      <c r="V3">
        <v>265.51</v>
      </c>
      <c r="W3">
        <v>3.8</v>
      </c>
      <c r="X3">
        <v>26.51</v>
      </c>
      <c r="Y3">
        <v>19.670000000000002</v>
      </c>
    </row>
    <row r="4" spans="1:25" x14ac:dyDescent="0.3">
      <c r="A4">
        <v>709</v>
      </c>
      <c r="B4" t="s">
        <v>25</v>
      </c>
      <c r="C4" t="s">
        <v>26</v>
      </c>
      <c r="D4" s="89">
        <v>32932</v>
      </c>
      <c r="E4" t="s">
        <v>27</v>
      </c>
      <c r="F4">
        <v>1.3</v>
      </c>
      <c r="G4">
        <v>2</v>
      </c>
      <c r="H4">
        <v>7.18</v>
      </c>
      <c r="I4" t="s">
        <v>28</v>
      </c>
      <c r="J4" t="s">
        <v>28</v>
      </c>
      <c r="K4">
        <v>36.383000000000003</v>
      </c>
      <c r="L4" t="s">
        <v>28</v>
      </c>
      <c r="M4" t="s">
        <v>28</v>
      </c>
      <c r="N4">
        <v>100.98</v>
      </c>
      <c r="O4">
        <v>21.7</v>
      </c>
      <c r="P4" t="s">
        <v>28</v>
      </c>
      <c r="Q4">
        <v>5.09</v>
      </c>
      <c r="R4">
        <v>14.62</v>
      </c>
      <c r="S4">
        <v>1.0900000000000001</v>
      </c>
      <c r="T4">
        <v>4.92</v>
      </c>
      <c r="U4">
        <v>6.02</v>
      </c>
      <c r="V4">
        <v>181.67</v>
      </c>
      <c r="W4">
        <v>4.7300000000000004</v>
      </c>
      <c r="X4">
        <v>12.71</v>
      </c>
      <c r="Y4">
        <v>96.92</v>
      </c>
    </row>
    <row r="5" spans="1:25" x14ac:dyDescent="0.3">
      <c r="A5">
        <v>724</v>
      </c>
      <c r="B5" t="s">
        <v>30</v>
      </c>
      <c r="C5" t="s">
        <v>26</v>
      </c>
      <c r="D5" s="89">
        <v>32966</v>
      </c>
      <c r="E5" t="s">
        <v>27</v>
      </c>
      <c r="F5">
        <v>1.48</v>
      </c>
      <c r="G5">
        <v>0.5</v>
      </c>
      <c r="H5">
        <v>7.21</v>
      </c>
      <c r="I5" t="s">
        <v>28</v>
      </c>
      <c r="J5" t="s">
        <v>28</v>
      </c>
      <c r="K5">
        <v>37.390999999999998</v>
      </c>
      <c r="L5" t="s">
        <v>28</v>
      </c>
      <c r="M5" t="s">
        <v>28</v>
      </c>
      <c r="N5">
        <v>95.203999999999894</v>
      </c>
      <c r="O5">
        <v>18</v>
      </c>
      <c r="P5">
        <v>8.1</v>
      </c>
      <c r="Q5">
        <v>14.24</v>
      </c>
      <c r="R5">
        <v>20.739999999999899</v>
      </c>
      <c r="S5">
        <v>2.65</v>
      </c>
      <c r="T5">
        <v>9.1300000000000008</v>
      </c>
      <c r="U5">
        <v>11.77</v>
      </c>
      <c r="V5">
        <v>267.22000000000003</v>
      </c>
      <c r="W5">
        <v>6.54</v>
      </c>
      <c r="X5">
        <v>38.24</v>
      </c>
      <c r="Y5">
        <v>326.89</v>
      </c>
    </row>
    <row r="6" spans="1:25" x14ac:dyDescent="0.3">
      <c r="A6">
        <v>716</v>
      </c>
      <c r="B6" t="s">
        <v>29</v>
      </c>
      <c r="C6" t="s">
        <v>26</v>
      </c>
      <c r="D6" s="89">
        <v>32967</v>
      </c>
      <c r="E6" t="s">
        <v>27</v>
      </c>
      <c r="F6">
        <v>1.99</v>
      </c>
      <c r="G6">
        <v>1.5</v>
      </c>
      <c r="H6">
        <v>7.01</v>
      </c>
      <c r="I6" t="s">
        <v>28</v>
      </c>
      <c r="J6" t="s">
        <v>28</v>
      </c>
      <c r="K6">
        <v>36.771000000000001</v>
      </c>
      <c r="L6" t="s">
        <v>28</v>
      </c>
      <c r="M6" t="s">
        <v>28</v>
      </c>
      <c r="N6">
        <v>93.09</v>
      </c>
      <c r="O6">
        <v>18.5</v>
      </c>
      <c r="P6">
        <v>8.1999999999999904</v>
      </c>
      <c r="Q6">
        <v>14.43</v>
      </c>
      <c r="R6">
        <v>8.74</v>
      </c>
      <c r="S6">
        <v>1.03</v>
      </c>
      <c r="T6">
        <v>2.8</v>
      </c>
      <c r="U6">
        <v>3.83</v>
      </c>
      <c r="V6">
        <v>205.52</v>
      </c>
      <c r="W6">
        <v>5.37</v>
      </c>
      <c r="X6">
        <v>17.260000000000002</v>
      </c>
      <c r="Y6">
        <v>26.16</v>
      </c>
    </row>
    <row r="7" spans="1:25" x14ac:dyDescent="0.3">
      <c r="A7">
        <v>709</v>
      </c>
      <c r="B7" t="s">
        <v>25</v>
      </c>
      <c r="C7" t="s">
        <v>26</v>
      </c>
      <c r="D7" s="89">
        <v>32967</v>
      </c>
      <c r="E7" t="s">
        <v>27</v>
      </c>
      <c r="F7">
        <v>1.3</v>
      </c>
      <c r="G7">
        <v>2</v>
      </c>
      <c r="H7">
        <v>7.11</v>
      </c>
      <c r="I7" t="s">
        <v>28</v>
      </c>
      <c r="J7" t="s">
        <v>28</v>
      </c>
      <c r="K7">
        <v>36.625999999999998</v>
      </c>
      <c r="L7" t="s">
        <v>28</v>
      </c>
      <c r="M7" t="s">
        <v>28</v>
      </c>
      <c r="N7">
        <v>95.069000000000003</v>
      </c>
      <c r="O7">
        <v>18.850000000000001</v>
      </c>
      <c r="P7">
        <v>8.1999999999999904</v>
      </c>
      <c r="Q7">
        <v>7.23</v>
      </c>
      <c r="R7">
        <v>9.9</v>
      </c>
      <c r="S7">
        <v>0.97</v>
      </c>
      <c r="T7">
        <v>3.29</v>
      </c>
      <c r="U7">
        <v>4.26</v>
      </c>
      <c r="V7">
        <v>172.1</v>
      </c>
      <c r="W7">
        <v>6.09</v>
      </c>
      <c r="X7">
        <v>27.72</v>
      </c>
      <c r="Y7">
        <v>105.31</v>
      </c>
    </row>
    <row r="8" spans="1:25" x14ac:dyDescent="0.3">
      <c r="A8">
        <v>724</v>
      </c>
      <c r="B8" t="s">
        <v>30</v>
      </c>
      <c r="C8" t="s">
        <v>26</v>
      </c>
      <c r="D8" s="89">
        <v>32994</v>
      </c>
      <c r="E8" t="s">
        <v>27</v>
      </c>
      <c r="F8">
        <v>6.26</v>
      </c>
      <c r="G8">
        <v>0.2</v>
      </c>
      <c r="H8">
        <v>8.34</v>
      </c>
      <c r="I8" t="s">
        <v>28</v>
      </c>
      <c r="J8" t="s">
        <v>28</v>
      </c>
      <c r="K8">
        <v>36.350999999999999</v>
      </c>
      <c r="L8" t="s">
        <v>28</v>
      </c>
      <c r="M8" t="s">
        <v>28</v>
      </c>
      <c r="N8">
        <v>103.26</v>
      </c>
      <c r="O8">
        <v>15</v>
      </c>
      <c r="P8">
        <v>7.9</v>
      </c>
      <c r="Q8">
        <v>124.4</v>
      </c>
      <c r="R8">
        <v>39.76</v>
      </c>
      <c r="S8">
        <v>3.99</v>
      </c>
      <c r="T8">
        <v>20.71</v>
      </c>
      <c r="U8">
        <v>24.7</v>
      </c>
      <c r="V8">
        <v>708.61</v>
      </c>
      <c r="W8">
        <v>12.12</v>
      </c>
      <c r="X8">
        <v>214.83</v>
      </c>
      <c r="Y8">
        <v>600.99</v>
      </c>
    </row>
    <row r="9" spans="1:25" x14ac:dyDescent="0.3">
      <c r="A9">
        <v>709</v>
      </c>
      <c r="B9" t="s">
        <v>25</v>
      </c>
      <c r="C9" t="s">
        <v>26</v>
      </c>
      <c r="D9" s="89">
        <v>32994</v>
      </c>
      <c r="E9" t="s">
        <v>27</v>
      </c>
      <c r="F9">
        <v>2.12</v>
      </c>
      <c r="G9">
        <v>1</v>
      </c>
      <c r="H9">
        <v>8.4499999999999904</v>
      </c>
      <c r="I9" t="s">
        <v>28</v>
      </c>
      <c r="J9" t="s">
        <v>28</v>
      </c>
      <c r="K9">
        <v>35.884</v>
      </c>
      <c r="L9" t="s">
        <v>28</v>
      </c>
      <c r="M9" t="s">
        <v>28</v>
      </c>
      <c r="N9">
        <v>108.55</v>
      </c>
      <c r="O9">
        <v>17</v>
      </c>
      <c r="P9">
        <v>8</v>
      </c>
      <c r="Q9">
        <v>18.87</v>
      </c>
      <c r="R9">
        <v>10.55</v>
      </c>
      <c r="S9">
        <v>1.95</v>
      </c>
      <c r="T9">
        <v>9.39</v>
      </c>
      <c r="U9">
        <v>11.34</v>
      </c>
      <c r="V9">
        <v>167.8</v>
      </c>
      <c r="W9">
        <v>12.05</v>
      </c>
      <c r="X9">
        <v>27.08</v>
      </c>
      <c r="Y9">
        <v>81.900000000000006</v>
      </c>
    </row>
    <row r="10" spans="1:25" x14ac:dyDescent="0.3">
      <c r="A10">
        <v>716</v>
      </c>
      <c r="B10" t="s">
        <v>29</v>
      </c>
      <c r="C10" t="s">
        <v>26</v>
      </c>
      <c r="D10" s="89">
        <v>32995</v>
      </c>
      <c r="E10" t="s">
        <v>27</v>
      </c>
      <c r="F10">
        <v>2.85</v>
      </c>
      <c r="G10">
        <v>0.8</v>
      </c>
      <c r="H10">
        <v>8.1199999999999903</v>
      </c>
      <c r="I10" t="s">
        <v>28</v>
      </c>
      <c r="J10" t="s">
        <v>28</v>
      </c>
      <c r="K10">
        <v>36.298999999999999</v>
      </c>
      <c r="L10" t="s">
        <v>28</v>
      </c>
      <c r="M10" t="s">
        <v>28</v>
      </c>
      <c r="N10">
        <v>100.45</v>
      </c>
      <c r="O10">
        <v>15</v>
      </c>
      <c r="P10">
        <v>8.09</v>
      </c>
      <c r="Q10">
        <v>30.67</v>
      </c>
      <c r="R10">
        <v>19.989999999999899</v>
      </c>
      <c r="S10">
        <v>2.76</v>
      </c>
      <c r="T10">
        <v>9.01</v>
      </c>
      <c r="U10">
        <v>11.77</v>
      </c>
      <c r="V10">
        <v>309.32</v>
      </c>
      <c r="W10">
        <v>7.02</v>
      </c>
      <c r="X10">
        <v>34.43</v>
      </c>
      <c r="Y10">
        <v>157.32</v>
      </c>
    </row>
    <row r="11" spans="1:25" x14ac:dyDescent="0.3">
      <c r="A11">
        <v>716</v>
      </c>
      <c r="B11" t="s">
        <v>29</v>
      </c>
      <c r="C11" t="s">
        <v>26</v>
      </c>
      <c r="D11" s="89">
        <v>33023</v>
      </c>
      <c r="E11" t="s">
        <v>27</v>
      </c>
      <c r="F11">
        <v>1.68</v>
      </c>
      <c r="G11">
        <v>2</v>
      </c>
      <c r="H11">
        <v>8.48</v>
      </c>
      <c r="I11" t="s">
        <v>28</v>
      </c>
      <c r="J11" t="s">
        <v>28</v>
      </c>
      <c r="K11">
        <v>36.189</v>
      </c>
      <c r="L11" t="s">
        <v>28</v>
      </c>
      <c r="M11" t="s">
        <v>28</v>
      </c>
      <c r="N11">
        <v>99.570999999999998</v>
      </c>
      <c r="O11">
        <v>12.48</v>
      </c>
      <c r="P11">
        <v>8.3000000000000007</v>
      </c>
      <c r="Q11">
        <v>5.5</v>
      </c>
      <c r="R11">
        <v>7.86</v>
      </c>
      <c r="S11">
        <v>0.16</v>
      </c>
      <c r="T11">
        <v>1.99</v>
      </c>
      <c r="U11">
        <v>2.15</v>
      </c>
      <c r="V11">
        <v>138.38</v>
      </c>
      <c r="W11">
        <v>3.93</v>
      </c>
      <c r="X11">
        <v>6.28</v>
      </c>
      <c r="Y11">
        <v>56.76</v>
      </c>
    </row>
    <row r="12" spans="1:25" x14ac:dyDescent="0.3">
      <c r="A12">
        <v>724</v>
      </c>
      <c r="B12" t="s">
        <v>30</v>
      </c>
      <c r="C12" t="s">
        <v>26</v>
      </c>
      <c r="D12" s="89">
        <v>33023</v>
      </c>
      <c r="E12" t="s">
        <v>27</v>
      </c>
      <c r="F12">
        <v>0.88</v>
      </c>
      <c r="G12">
        <v>0.5</v>
      </c>
      <c r="H12">
        <v>8</v>
      </c>
      <c r="I12" t="s">
        <v>28</v>
      </c>
      <c r="J12" t="s">
        <v>28</v>
      </c>
      <c r="K12">
        <v>36.198999999999998</v>
      </c>
      <c r="L12" t="s">
        <v>28</v>
      </c>
      <c r="M12" t="s">
        <v>28</v>
      </c>
      <c r="N12">
        <v>92.997</v>
      </c>
      <c r="O12">
        <v>12</v>
      </c>
      <c r="P12">
        <v>8.2100000000000009</v>
      </c>
      <c r="Q12">
        <v>45</v>
      </c>
      <c r="R12">
        <v>34.24</v>
      </c>
      <c r="S12">
        <v>3.42</v>
      </c>
      <c r="T12">
        <v>17.64</v>
      </c>
      <c r="U12">
        <v>21.07</v>
      </c>
      <c r="V12">
        <v>328</v>
      </c>
      <c r="W12">
        <v>4.38</v>
      </c>
      <c r="X12">
        <v>37.75</v>
      </c>
      <c r="Y12">
        <v>246.57</v>
      </c>
    </row>
    <row r="13" spans="1:25" x14ac:dyDescent="0.3">
      <c r="A13">
        <v>709</v>
      </c>
      <c r="B13" t="s">
        <v>25</v>
      </c>
      <c r="C13" t="s">
        <v>26</v>
      </c>
      <c r="D13" s="89">
        <v>33023</v>
      </c>
      <c r="E13" t="s">
        <v>27</v>
      </c>
      <c r="F13">
        <v>2.84</v>
      </c>
      <c r="G13">
        <v>2</v>
      </c>
      <c r="H13">
        <v>8.56</v>
      </c>
      <c r="I13" t="s">
        <v>28</v>
      </c>
      <c r="J13" t="s">
        <v>28</v>
      </c>
      <c r="K13">
        <v>36.11</v>
      </c>
      <c r="L13" t="s">
        <v>28</v>
      </c>
      <c r="M13" t="s">
        <v>28</v>
      </c>
      <c r="N13">
        <v>101.7</v>
      </c>
      <c r="O13">
        <v>13.02</v>
      </c>
      <c r="P13">
        <v>8.33</v>
      </c>
      <c r="Q13">
        <v>5.5</v>
      </c>
      <c r="R13">
        <v>6.2</v>
      </c>
      <c r="S13">
        <v>0.27</v>
      </c>
      <c r="T13">
        <v>2.0899999999999901</v>
      </c>
      <c r="U13">
        <v>2.36</v>
      </c>
      <c r="V13">
        <v>121.73</v>
      </c>
      <c r="W13">
        <v>4.83</v>
      </c>
      <c r="X13">
        <v>9.23</v>
      </c>
      <c r="Y13">
        <v>26.72</v>
      </c>
    </row>
    <row r="14" spans="1:25" x14ac:dyDescent="0.3">
      <c r="A14">
        <v>716</v>
      </c>
      <c r="B14" t="s">
        <v>29</v>
      </c>
      <c r="C14" t="s">
        <v>26</v>
      </c>
      <c r="D14" s="89">
        <v>33064</v>
      </c>
      <c r="E14" t="s">
        <v>27</v>
      </c>
      <c r="F14">
        <v>1.32</v>
      </c>
      <c r="G14">
        <v>3</v>
      </c>
      <c r="H14">
        <v>9.2799999999999994</v>
      </c>
      <c r="I14" t="s">
        <v>28</v>
      </c>
      <c r="J14" t="s">
        <v>28</v>
      </c>
      <c r="K14">
        <v>35.549999999999898</v>
      </c>
      <c r="L14" t="s">
        <v>28</v>
      </c>
      <c r="M14" t="s">
        <v>28</v>
      </c>
      <c r="N14">
        <v>103.67</v>
      </c>
      <c r="O14">
        <v>10.33</v>
      </c>
      <c r="P14">
        <v>7.76</v>
      </c>
      <c r="Q14">
        <v>4.9000000000000004</v>
      </c>
      <c r="R14">
        <v>4.58</v>
      </c>
      <c r="S14">
        <v>0.43</v>
      </c>
      <c r="T14">
        <v>4.04</v>
      </c>
      <c r="U14">
        <v>4.47</v>
      </c>
      <c r="V14">
        <v>97.16</v>
      </c>
      <c r="W14">
        <v>9.1199999999999903</v>
      </c>
      <c r="X14">
        <v>17.61</v>
      </c>
      <c r="Y14">
        <v>41.4</v>
      </c>
    </row>
    <row r="15" spans="1:25" x14ac:dyDescent="0.3">
      <c r="A15">
        <v>724</v>
      </c>
      <c r="B15" t="s">
        <v>30</v>
      </c>
      <c r="C15" t="s">
        <v>26</v>
      </c>
      <c r="D15" s="89">
        <v>33064</v>
      </c>
      <c r="E15" t="s">
        <v>27</v>
      </c>
      <c r="F15">
        <v>0.53</v>
      </c>
      <c r="G15">
        <v>0.5</v>
      </c>
      <c r="H15">
        <v>9.15</v>
      </c>
      <c r="I15" t="s">
        <v>28</v>
      </c>
      <c r="J15" t="s">
        <v>28</v>
      </c>
      <c r="K15">
        <v>34.69</v>
      </c>
      <c r="L15" t="s">
        <v>28</v>
      </c>
      <c r="M15" t="s">
        <v>28</v>
      </c>
      <c r="N15">
        <v>99.932000000000002</v>
      </c>
      <c r="O15">
        <v>9.5500000000000007</v>
      </c>
      <c r="P15">
        <v>7.55</v>
      </c>
      <c r="Q15">
        <v>40.86</v>
      </c>
      <c r="R15">
        <v>19.66</v>
      </c>
      <c r="S15">
        <v>0.45</v>
      </c>
      <c r="T15">
        <v>53.97</v>
      </c>
      <c r="U15">
        <v>54.42</v>
      </c>
      <c r="V15">
        <v>323.2</v>
      </c>
      <c r="W15">
        <v>6.87</v>
      </c>
      <c r="X15">
        <v>43.81</v>
      </c>
      <c r="Y15">
        <v>226.37</v>
      </c>
    </row>
    <row r="16" spans="1:25" x14ac:dyDescent="0.3">
      <c r="A16">
        <v>709</v>
      </c>
      <c r="B16" t="s">
        <v>25</v>
      </c>
      <c r="C16" t="s">
        <v>26</v>
      </c>
      <c r="D16" s="89">
        <v>33064</v>
      </c>
      <c r="E16" t="s">
        <v>27</v>
      </c>
      <c r="F16">
        <v>1.23</v>
      </c>
      <c r="G16">
        <v>3</v>
      </c>
      <c r="H16">
        <v>9.1999999999999904</v>
      </c>
      <c r="I16" t="s">
        <v>28</v>
      </c>
      <c r="J16" t="s">
        <v>28</v>
      </c>
      <c r="K16">
        <v>35.5</v>
      </c>
      <c r="L16" t="s">
        <v>28</v>
      </c>
      <c r="M16" t="s">
        <v>28</v>
      </c>
      <c r="N16">
        <v>102.04</v>
      </c>
      <c r="O16">
        <v>10.02</v>
      </c>
      <c r="P16">
        <v>7.75</v>
      </c>
      <c r="Q16">
        <v>5.7</v>
      </c>
      <c r="R16">
        <v>6.98</v>
      </c>
      <c r="S16">
        <v>2.4900000000000002</v>
      </c>
      <c r="T16">
        <v>11.03</v>
      </c>
      <c r="U16">
        <v>13.52</v>
      </c>
      <c r="V16">
        <v>109.47</v>
      </c>
      <c r="W16">
        <v>11.82</v>
      </c>
      <c r="X16">
        <v>19.54</v>
      </c>
      <c r="Y16">
        <v>55.3</v>
      </c>
    </row>
    <row r="17" spans="1:25" x14ac:dyDescent="0.3">
      <c r="A17">
        <v>716</v>
      </c>
      <c r="B17" t="s">
        <v>29</v>
      </c>
      <c r="C17" t="s">
        <v>26</v>
      </c>
      <c r="D17" s="89">
        <v>33147</v>
      </c>
      <c r="E17" t="s">
        <v>27</v>
      </c>
      <c r="F17">
        <v>0.75</v>
      </c>
      <c r="G17">
        <v>4.5</v>
      </c>
      <c r="H17">
        <v>8.59</v>
      </c>
      <c r="I17" t="s">
        <v>28</v>
      </c>
      <c r="J17" t="s">
        <v>28</v>
      </c>
      <c r="K17">
        <v>33.939</v>
      </c>
      <c r="L17" t="s">
        <v>28</v>
      </c>
      <c r="M17" t="s">
        <v>28</v>
      </c>
      <c r="N17">
        <v>102.27</v>
      </c>
      <c r="O17">
        <v>13.8</v>
      </c>
      <c r="P17" t="s">
        <v>28</v>
      </c>
      <c r="Q17">
        <v>3.55</v>
      </c>
      <c r="R17">
        <v>4.7</v>
      </c>
      <c r="S17">
        <v>0.25</v>
      </c>
      <c r="T17" t="s">
        <v>28</v>
      </c>
      <c r="U17">
        <v>0.16</v>
      </c>
      <c r="V17">
        <v>127.8</v>
      </c>
      <c r="W17">
        <v>2.23</v>
      </c>
      <c r="X17">
        <v>9.09</v>
      </c>
      <c r="Y17">
        <v>50.97</v>
      </c>
    </row>
    <row r="18" spans="1:25" x14ac:dyDescent="0.3">
      <c r="A18">
        <v>724</v>
      </c>
      <c r="B18" t="s">
        <v>30</v>
      </c>
      <c r="C18" t="s">
        <v>26</v>
      </c>
      <c r="D18" s="89">
        <v>33147</v>
      </c>
      <c r="E18" t="s">
        <v>27</v>
      </c>
      <c r="F18">
        <v>1.66</v>
      </c>
      <c r="G18">
        <v>1</v>
      </c>
      <c r="H18">
        <v>8.5</v>
      </c>
      <c r="I18" t="s">
        <v>28</v>
      </c>
      <c r="J18" t="s">
        <v>28</v>
      </c>
      <c r="K18">
        <v>32.334000000000003</v>
      </c>
      <c r="L18" t="s">
        <v>28</v>
      </c>
      <c r="M18" t="s">
        <v>28</v>
      </c>
      <c r="N18">
        <v>100.66</v>
      </c>
      <c r="O18">
        <v>14</v>
      </c>
      <c r="P18" t="s">
        <v>28</v>
      </c>
      <c r="Q18">
        <v>19.45</v>
      </c>
      <c r="R18">
        <v>6.01</v>
      </c>
      <c r="S18">
        <v>2.4900000000000002</v>
      </c>
      <c r="T18">
        <v>19.649999999999899</v>
      </c>
      <c r="U18">
        <v>22.13</v>
      </c>
      <c r="V18">
        <v>212.58</v>
      </c>
      <c r="W18">
        <v>3.31</v>
      </c>
      <c r="X18">
        <v>18.53</v>
      </c>
      <c r="Y18">
        <v>261.25</v>
      </c>
    </row>
    <row r="19" spans="1:25" x14ac:dyDescent="0.3">
      <c r="A19">
        <v>709</v>
      </c>
      <c r="B19" t="s">
        <v>25</v>
      </c>
      <c r="C19" t="s">
        <v>26</v>
      </c>
      <c r="D19" s="89">
        <v>33147</v>
      </c>
      <c r="E19" t="s">
        <v>27</v>
      </c>
      <c r="F19">
        <v>0.52</v>
      </c>
      <c r="G19">
        <v>5</v>
      </c>
      <c r="H19">
        <v>8.57</v>
      </c>
      <c r="I19" t="s">
        <v>28</v>
      </c>
      <c r="J19" t="s">
        <v>28</v>
      </c>
      <c r="K19">
        <v>35.01</v>
      </c>
      <c r="L19" t="s">
        <v>28</v>
      </c>
      <c r="M19" t="s">
        <v>28</v>
      </c>
      <c r="N19">
        <v>104.16</v>
      </c>
      <c r="O19">
        <v>14.5</v>
      </c>
      <c r="P19" t="s">
        <v>28</v>
      </c>
      <c r="Q19">
        <v>2.15</v>
      </c>
      <c r="R19">
        <v>3.91</v>
      </c>
      <c r="S19">
        <v>0.25</v>
      </c>
      <c r="T19">
        <v>0.06</v>
      </c>
      <c r="U19">
        <v>0.32</v>
      </c>
      <c r="V19">
        <v>97</v>
      </c>
      <c r="W19">
        <v>7.28</v>
      </c>
      <c r="X19">
        <v>9.6199999999999903</v>
      </c>
      <c r="Y19">
        <v>26.19</v>
      </c>
    </row>
    <row r="20" spans="1:25" x14ac:dyDescent="0.3">
      <c r="A20">
        <v>716</v>
      </c>
      <c r="B20" t="s">
        <v>29</v>
      </c>
      <c r="C20" t="s">
        <v>26</v>
      </c>
      <c r="D20" s="89">
        <v>33204</v>
      </c>
      <c r="E20" t="s">
        <v>27</v>
      </c>
      <c r="F20">
        <v>1.1499999999999899</v>
      </c>
      <c r="G20">
        <v>2</v>
      </c>
      <c r="H20">
        <v>8.32</v>
      </c>
      <c r="I20" t="s">
        <v>28</v>
      </c>
      <c r="J20" t="s">
        <v>28</v>
      </c>
      <c r="K20">
        <v>34.036999999999999</v>
      </c>
      <c r="L20" t="s">
        <v>28</v>
      </c>
      <c r="M20" t="s">
        <v>28</v>
      </c>
      <c r="N20">
        <v>109.94</v>
      </c>
      <c r="O20">
        <v>19.100000000000001</v>
      </c>
      <c r="P20">
        <v>8.26</v>
      </c>
      <c r="Q20">
        <v>4.95</v>
      </c>
      <c r="R20">
        <v>3.56</v>
      </c>
      <c r="S20">
        <v>0.43</v>
      </c>
      <c r="T20">
        <v>0.41</v>
      </c>
      <c r="U20">
        <v>0.84</v>
      </c>
      <c r="V20">
        <v>157.27000000000001</v>
      </c>
      <c r="W20">
        <v>1.56</v>
      </c>
      <c r="X20">
        <v>10.27</v>
      </c>
      <c r="Y20">
        <v>141.52000000000001</v>
      </c>
    </row>
    <row r="21" spans="1:25" x14ac:dyDescent="0.3">
      <c r="A21">
        <v>724</v>
      </c>
      <c r="B21" t="s">
        <v>30</v>
      </c>
      <c r="C21" t="s">
        <v>26</v>
      </c>
      <c r="D21" s="89">
        <v>33204</v>
      </c>
      <c r="E21" t="s">
        <v>27</v>
      </c>
      <c r="F21">
        <v>8.4600000000000009</v>
      </c>
      <c r="G21">
        <v>0.5</v>
      </c>
      <c r="H21">
        <v>7.91</v>
      </c>
      <c r="I21" t="s">
        <v>28</v>
      </c>
      <c r="J21" t="s">
        <v>28</v>
      </c>
      <c r="K21">
        <v>33.097000000000001</v>
      </c>
      <c r="L21" t="s">
        <v>28</v>
      </c>
      <c r="M21" t="s">
        <v>28</v>
      </c>
      <c r="N21">
        <v>101.39</v>
      </c>
      <c r="O21">
        <v>17.8</v>
      </c>
      <c r="P21">
        <v>8.27</v>
      </c>
      <c r="Q21">
        <v>36.950000000000003</v>
      </c>
      <c r="R21">
        <v>4.32</v>
      </c>
      <c r="S21">
        <v>4.99</v>
      </c>
      <c r="T21">
        <v>22.68</v>
      </c>
      <c r="U21">
        <v>27.67</v>
      </c>
      <c r="V21">
        <v>520.30999999999904</v>
      </c>
      <c r="W21">
        <v>7.51</v>
      </c>
      <c r="X21">
        <v>73.05</v>
      </c>
      <c r="Y21">
        <v>369.85</v>
      </c>
    </row>
    <row r="22" spans="1:25" x14ac:dyDescent="0.3">
      <c r="A22">
        <v>709</v>
      </c>
      <c r="B22" t="s">
        <v>25</v>
      </c>
      <c r="C22" t="s">
        <v>26</v>
      </c>
      <c r="D22" s="89">
        <v>33204</v>
      </c>
      <c r="E22" t="s">
        <v>27</v>
      </c>
      <c r="F22">
        <v>0.79</v>
      </c>
      <c r="G22">
        <v>3.5</v>
      </c>
      <c r="H22">
        <v>8</v>
      </c>
      <c r="I22" t="s">
        <v>28</v>
      </c>
      <c r="J22" t="s">
        <v>28</v>
      </c>
      <c r="K22">
        <v>34.369</v>
      </c>
      <c r="L22" t="s">
        <v>28</v>
      </c>
      <c r="M22" t="s">
        <v>28</v>
      </c>
      <c r="N22">
        <v>105.92</v>
      </c>
      <c r="O22">
        <v>19.100000000000001</v>
      </c>
      <c r="P22">
        <v>8.42</v>
      </c>
      <c r="Q22">
        <v>3.85</v>
      </c>
      <c r="R22">
        <v>3.56</v>
      </c>
      <c r="S22">
        <v>0.43</v>
      </c>
      <c r="T22">
        <v>1.58</v>
      </c>
      <c r="U22">
        <v>2.00999999999999</v>
      </c>
      <c r="V22">
        <v>146.66999999999999</v>
      </c>
      <c r="W22">
        <v>1.21</v>
      </c>
      <c r="X22">
        <v>10.27</v>
      </c>
      <c r="Y22">
        <v>59.48</v>
      </c>
    </row>
    <row r="23" spans="1:25" x14ac:dyDescent="0.3">
      <c r="A23">
        <v>716</v>
      </c>
      <c r="B23" t="s">
        <v>29</v>
      </c>
      <c r="C23" t="s">
        <v>26</v>
      </c>
      <c r="D23" s="89">
        <v>33260</v>
      </c>
      <c r="E23" t="s">
        <v>27</v>
      </c>
      <c r="F23">
        <v>1.66</v>
      </c>
      <c r="G23">
        <v>1.5</v>
      </c>
      <c r="H23">
        <v>6.82</v>
      </c>
      <c r="I23" t="s">
        <v>28</v>
      </c>
      <c r="J23" t="s">
        <v>28</v>
      </c>
      <c r="K23">
        <v>35.470999999999897</v>
      </c>
      <c r="L23" t="s">
        <v>28</v>
      </c>
      <c r="M23" t="s">
        <v>28</v>
      </c>
      <c r="N23">
        <v>98.272000000000006</v>
      </c>
      <c r="O23">
        <v>23.4</v>
      </c>
      <c r="P23">
        <v>8.42</v>
      </c>
      <c r="Q23">
        <v>3.95</v>
      </c>
      <c r="R23">
        <v>4.47</v>
      </c>
      <c r="S23">
        <v>0.35</v>
      </c>
      <c r="T23">
        <v>0.38</v>
      </c>
      <c r="U23">
        <v>0.74</v>
      </c>
      <c r="V23">
        <v>101.53</v>
      </c>
      <c r="W23">
        <v>1.35</v>
      </c>
      <c r="X23">
        <v>6.7</v>
      </c>
      <c r="Y23">
        <v>105.76</v>
      </c>
    </row>
    <row r="24" spans="1:25" x14ac:dyDescent="0.3">
      <c r="A24">
        <v>724</v>
      </c>
      <c r="B24" t="s">
        <v>30</v>
      </c>
      <c r="C24" t="s">
        <v>26</v>
      </c>
      <c r="D24" s="89">
        <v>33260</v>
      </c>
      <c r="E24" t="s">
        <v>27</v>
      </c>
      <c r="F24">
        <v>4.17</v>
      </c>
      <c r="G24">
        <v>0.5</v>
      </c>
      <c r="H24">
        <v>6.64</v>
      </c>
      <c r="I24" t="s">
        <v>28</v>
      </c>
      <c r="J24" t="s">
        <v>28</v>
      </c>
      <c r="K24">
        <v>35.851999999999897</v>
      </c>
      <c r="L24" t="s">
        <v>28</v>
      </c>
      <c r="M24" t="s">
        <v>28</v>
      </c>
      <c r="N24">
        <v>92.873999999999995</v>
      </c>
      <c r="O24">
        <v>21.6</v>
      </c>
      <c r="P24">
        <v>8.39</v>
      </c>
      <c r="Q24">
        <v>18.82</v>
      </c>
      <c r="R24">
        <v>4.9800000000000004</v>
      </c>
      <c r="S24">
        <v>0.57999999999999996</v>
      </c>
      <c r="T24">
        <v>1.67</v>
      </c>
      <c r="U24">
        <v>2.25</v>
      </c>
      <c r="V24">
        <v>250.28</v>
      </c>
      <c r="W24">
        <v>3.03</v>
      </c>
      <c r="X24">
        <v>24.5</v>
      </c>
      <c r="Y24">
        <v>663.2</v>
      </c>
    </row>
    <row r="25" spans="1:25" x14ac:dyDescent="0.3">
      <c r="A25">
        <v>709</v>
      </c>
      <c r="B25" t="s">
        <v>25</v>
      </c>
      <c r="C25" t="s">
        <v>26</v>
      </c>
      <c r="D25" s="89">
        <v>33260</v>
      </c>
      <c r="E25" t="s">
        <v>27</v>
      </c>
      <c r="F25">
        <v>1.9</v>
      </c>
      <c r="G25">
        <v>1.5</v>
      </c>
      <c r="H25">
        <v>6.83</v>
      </c>
      <c r="I25" t="s">
        <v>28</v>
      </c>
      <c r="J25" t="s">
        <v>28</v>
      </c>
      <c r="K25">
        <v>35.506999999999998</v>
      </c>
      <c r="L25" t="s">
        <v>28</v>
      </c>
      <c r="M25" t="s">
        <v>28</v>
      </c>
      <c r="N25">
        <v>96.103999999999999</v>
      </c>
      <c r="O25">
        <v>22</v>
      </c>
      <c r="P25">
        <v>8.2799999999999905</v>
      </c>
      <c r="Q25">
        <v>5.65</v>
      </c>
      <c r="R25">
        <v>8.7200000000000006</v>
      </c>
      <c r="S25">
        <v>0.85</v>
      </c>
      <c r="T25">
        <v>2.87</v>
      </c>
      <c r="U25">
        <v>3.72</v>
      </c>
      <c r="V25">
        <v>160.22999999999999</v>
      </c>
      <c r="W25">
        <v>3.49</v>
      </c>
      <c r="X25">
        <v>13.16</v>
      </c>
      <c r="Y25">
        <v>83.15</v>
      </c>
    </row>
    <row r="26" spans="1:25" x14ac:dyDescent="0.3">
      <c r="A26">
        <v>716</v>
      </c>
      <c r="B26" t="s">
        <v>29</v>
      </c>
      <c r="C26" t="s">
        <v>26</v>
      </c>
      <c r="D26" s="89">
        <v>33297</v>
      </c>
      <c r="E26" t="s">
        <v>27</v>
      </c>
      <c r="F26">
        <v>7.0000000000000007E-2</v>
      </c>
      <c r="G26">
        <v>3.5</v>
      </c>
      <c r="H26">
        <v>6.77</v>
      </c>
      <c r="I26" t="s">
        <v>28</v>
      </c>
      <c r="J26" t="s">
        <v>28</v>
      </c>
      <c r="K26">
        <v>36.195</v>
      </c>
      <c r="L26" t="s">
        <v>28</v>
      </c>
      <c r="M26" t="s">
        <v>28</v>
      </c>
      <c r="N26">
        <v>92.322999999999894</v>
      </c>
      <c r="O26">
        <v>20.100000000000001</v>
      </c>
      <c r="P26">
        <v>8.4700000000000006</v>
      </c>
      <c r="Q26">
        <v>2.81</v>
      </c>
      <c r="R26">
        <v>7.09</v>
      </c>
      <c r="S26">
        <v>0.74</v>
      </c>
      <c r="T26">
        <v>1.58</v>
      </c>
      <c r="U26">
        <v>2.3199999999999998</v>
      </c>
      <c r="V26">
        <v>123.26</v>
      </c>
      <c r="W26">
        <v>5.07</v>
      </c>
      <c r="X26">
        <v>12.5</v>
      </c>
      <c r="Y26">
        <v>66.22</v>
      </c>
    </row>
    <row r="27" spans="1:25" x14ac:dyDescent="0.3">
      <c r="A27">
        <v>724</v>
      </c>
      <c r="B27" t="s">
        <v>30</v>
      </c>
      <c r="C27" t="s">
        <v>26</v>
      </c>
      <c r="D27" s="89">
        <v>33297</v>
      </c>
      <c r="E27" t="s">
        <v>27</v>
      </c>
      <c r="F27">
        <v>0.2</v>
      </c>
      <c r="G27">
        <v>0</v>
      </c>
      <c r="H27">
        <v>4.13</v>
      </c>
      <c r="I27" t="s">
        <v>28</v>
      </c>
      <c r="J27" t="s">
        <v>28</v>
      </c>
      <c r="K27">
        <v>36.505000000000003</v>
      </c>
      <c r="L27" t="s">
        <v>28</v>
      </c>
      <c r="M27" t="s">
        <v>28</v>
      </c>
      <c r="N27">
        <v>56.808999999999997</v>
      </c>
      <c r="O27">
        <v>20.5</v>
      </c>
      <c r="P27">
        <v>8.32</v>
      </c>
      <c r="Q27">
        <v>22.1</v>
      </c>
      <c r="R27">
        <v>5.04</v>
      </c>
      <c r="S27">
        <v>1.03</v>
      </c>
      <c r="T27">
        <v>1.43</v>
      </c>
      <c r="U27">
        <v>2.46</v>
      </c>
      <c r="V27">
        <v>199.08</v>
      </c>
      <c r="W27">
        <v>5.79</v>
      </c>
      <c r="X27">
        <v>20.98</v>
      </c>
      <c r="Y27">
        <v>218.35</v>
      </c>
    </row>
    <row r="28" spans="1:25" x14ac:dyDescent="0.3">
      <c r="A28">
        <v>709</v>
      </c>
      <c r="B28" t="s">
        <v>25</v>
      </c>
      <c r="C28" t="s">
        <v>26</v>
      </c>
      <c r="D28" s="89">
        <v>33297</v>
      </c>
      <c r="E28" t="s">
        <v>27</v>
      </c>
      <c r="F28">
        <v>0.61</v>
      </c>
      <c r="G28">
        <v>3</v>
      </c>
      <c r="H28">
        <v>6.33</v>
      </c>
      <c r="I28" t="s">
        <v>28</v>
      </c>
      <c r="J28" t="s">
        <v>28</v>
      </c>
      <c r="K28">
        <v>36.518999999999998</v>
      </c>
      <c r="L28" t="s">
        <v>28</v>
      </c>
      <c r="M28" t="s">
        <v>28</v>
      </c>
      <c r="N28">
        <v>86.852999999999895</v>
      </c>
      <c r="O28">
        <v>20.3</v>
      </c>
      <c r="P28">
        <v>8.35</v>
      </c>
      <c r="Q28">
        <v>3.5</v>
      </c>
      <c r="R28">
        <v>7.86</v>
      </c>
      <c r="S28">
        <v>0.59</v>
      </c>
      <c r="T28">
        <v>1.1499999999999899</v>
      </c>
      <c r="U28">
        <v>1.74</v>
      </c>
      <c r="V28">
        <v>178.74</v>
      </c>
      <c r="W28">
        <v>2.91</v>
      </c>
      <c r="X28">
        <v>10.85</v>
      </c>
      <c r="Y28">
        <v>98.22</v>
      </c>
    </row>
    <row r="29" spans="1:25" x14ac:dyDescent="0.3">
      <c r="A29">
        <v>716</v>
      </c>
      <c r="B29" t="s">
        <v>29</v>
      </c>
      <c r="C29" t="s">
        <v>26</v>
      </c>
      <c r="D29" s="89">
        <v>33337</v>
      </c>
      <c r="E29" t="s">
        <v>27</v>
      </c>
      <c r="F29">
        <v>0.75</v>
      </c>
      <c r="G29">
        <v>5</v>
      </c>
      <c r="H29">
        <v>8.1199999999999903</v>
      </c>
      <c r="I29" t="s">
        <v>28</v>
      </c>
      <c r="J29" t="s">
        <v>28</v>
      </c>
      <c r="K29">
        <v>36.564999999999998</v>
      </c>
      <c r="L29" t="s">
        <v>28</v>
      </c>
      <c r="M29" t="s">
        <v>28</v>
      </c>
      <c r="N29">
        <v>107.69</v>
      </c>
      <c r="O29">
        <v>18.5</v>
      </c>
      <c r="P29">
        <v>8.49</v>
      </c>
      <c r="Q29">
        <v>2.7</v>
      </c>
      <c r="R29">
        <v>4.57</v>
      </c>
      <c r="S29">
        <v>0.22</v>
      </c>
      <c r="T29">
        <v>0.49</v>
      </c>
      <c r="U29">
        <v>0.71</v>
      </c>
      <c r="V29">
        <v>158.11000000000001</v>
      </c>
      <c r="W29">
        <v>4.72</v>
      </c>
      <c r="X29">
        <v>6.93</v>
      </c>
      <c r="Y29">
        <v>15.94</v>
      </c>
    </row>
    <row r="30" spans="1:25" x14ac:dyDescent="0.3">
      <c r="A30">
        <v>724</v>
      </c>
      <c r="B30" t="s">
        <v>30</v>
      </c>
      <c r="C30" t="s">
        <v>26</v>
      </c>
      <c r="D30" s="89">
        <v>33337</v>
      </c>
      <c r="E30" t="s">
        <v>27</v>
      </c>
      <c r="F30">
        <v>1.54</v>
      </c>
      <c r="G30">
        <v>0.5</v>
      </c>
      <c r="H30">
        <v>8.06</v>
      </c>
      <c r="I30" t="s">
        <v>28</v>
      </c>
      <c r="J30" t="s">
        <v>28</v>
      </c>
      <c r="K30">
        <v>37.226999999999897</v>
      </c>
      <c r="L30" t="s">
        <v>28</v>
      </c>
      <c r="M30" t="s">
        <v>28</v>
      </c>
      <c r="N30">
        <v>107.15</v>
      </c>
      <c r="O30">
        <v>18.399999999999899</v>
      </c>
      <c r="P30">
        <v>8.4600000000000009</v>
      </c>
      <c r="Q30">
        <v>33.770000000000003</v>
      </c>
      <c r="R30">
        <v>17.440000000000001</v>
      </c>
      <c r="S30">
        <v>2.5499999999999998</v>
      </c>
      <c r="T30">
        <v>9.0500000000000007</v>
      </c>
      <c r="U30">
        <v>11.6</v>
      </c>
      <c r="V30">
        <v>315.74</v>
      </c>
      <c r="W30">
        <v>6.07</v>
      </c>
      <c r="X30">
        <v>29.7</v>
      </c>
      <c r="Y30">
        <v>297.57</v>
      </c>
    </row>
    <row r="31" spans="1:25" x14ac:dyDescent="0.3">
      <c r="A31">
        <v>709</v>
      </c>
      <c r="B31" t="s">
        <v>25</v>
      </c>
      <c r="C31" t="s">
        <v>26</v>
      </c>
      <c r="D31" s="89">
        <v>33337</v>
      </c>
      <c r="E31" t="s">
        <v>27</v>
      </c>
      <c r="F31">
        <v>0.71</v>
      </c>
      <c r="G31">
        <v>2.5</v>
      </c>
      <c r="H31">
        <v>8.3000000000000007</v>
      </c>
      <c r="I31" t="s">
        <v>28</v>
      </c>
      <c r="J31" t="s">
        <v>28</v>
      </c>
      <c r="K31">
        <v>36.930999999999898</v>
      </c>
      <c r="L31" t="s">
        <v>28</v>
      </c>
      <c r="M31" t="s">
        <v>28</v>
      </c>
      <c r="N31">
        <v>109.33</v>
      </c>
      <c r="O31">
        <v>18</v>
      </c>
      <c r="P31">
        <v>8.1999999999999904</v>
      </c>
      <c r="Q31">
        <v>3.4</v>
      </c>
      <c r="R31">
        <v>4.1900000000000004</v>
      </c>
      <c r="S31">
        <v>0.28999999999999998</v>
      </c>
      <c r="T31">
        <v>0.27</v>
      </c>
      <c r="U31">
        <v>0.56000000000000005</v>
      </c>
      <c r="V31">
        <v>163.30000000000001</v>
      </c>
      <c r="W31">
        <v>2.12</v>
      </c>
      <c r="X31">
        <v>4.95</v>
      </c>
      <c r="Y31">
        <v>57.41</v>
      </c>
    </row>
    <row r="32" spans="1:25" x14ac:dyDescent="0.3">
      <c r="A32">
        <v>716</v>
      </c>
      <c r="B32" t="s">
        <v>29</v>
      </c>
      <c r="C32" t="s">
        <v>26</v>
      </c>
      <c r="D32" s="89">
        <v>33437</v>
      </c>
      <c r="E32" t="s">
        <v>27</v>
      </c>
      <c r="F32">
        <v>1.66</v>
      </c>
      <c r="G32">
        <v>2</v>
      </c>
      <c r="H32">
        <v>8.59</v>
      </c>
      <c r="I32" t="s">
        <v>28</v>
      </c>
      <c r="J32" t="s">
        <v>28</v>
      </c>
      <c r="K32">
        <v>33.354999999999897</v>
      </c>
      <c r="L32" t="s">
        <v>28</v>
      </c>
      <c r="M32" t="s">
        <v>28</v>
      </c>
      <c r="N32">
        <v>97.123000000000005</v>
      </c>
      <c r="O32">
        <v>11.5</v>
      </c>
      <c r="P32">
        <v>8</v>
      </c>
      <c r="Q32">
        <v>6.35</v>
      </c>
      <c r="R32">
        <v>8.0500000000000007</v>
      </c>
      <c r="S32">
        <v>1.55</v>
      </c>
      <c r="T32">
        <v>172.37</v>
      </c>
      <c r="U32">
        <v>173.91</v>
      </c>
      <c r="V32">
        <v>357.27</v>
      </c>
      <c r="W32">
        <v>4.5</v>
      </c>
      <c r="X32">
        <v>14.66</v>
      </c>
      <c r="Y32">
        <v>295.85000000000002</v>
      </c>
    </row>
    <row r="33" spans="1:25" x14ac:dyDescent="0.3">
      <c r="A33">
        <v>724</v>
      </c>
      <c r="B33" t="s">
        <v>30</v>
      </c>
      <c r="C33" t="s">
        <v>26</v>
      </c>
      <c r="D33" s="89">
        <v>33437</v>
      </c>
      <c r="E33" t="s">
        <v>27</v>
      </c>
      <c r="F33">
        <v>2.4300000000000002</v>
      </c>
      <c r="G33">
        <v>0.3</v>
      </c>
      <c r="H33">
        <v>8.2100000000000009</v>
      </c>
      <c r="I33" t="s">
        <v>28</v>
      </c>
      <c r="J33" t="s">
        <v>28</v>
      </c>
      <c r="K33">
        <v>31.648</v>
      </c>
      <c r="L33" t="s">
        <v>28</v>
      </c>
      <c r="M33" t="s">
        <v>28</v>
      </c>
      <c r="N33">
        <v>91.394999999999996</v>
      </c>
      <c r="O33">
        <v>11.3</v>
      </c>
      <c r="P33">
        <v>7.77</v>
      </c>
      <c r="Q33">
        <v>42.25</v>
      </c>
      <c r="R33">
        <v>37.79</v>
      </c>
      <c r="S33">
        <v>5.45</v>
      </c>
      <c r="T33">
        <v>168.49</v>
      </c>
      <c r="U33">
        <v>173.94</v>
      </c>
      <c r="V33">
        <v>541.6</v>
      </c>
      <c r="W33">
        <v>6.23</v>
      </c>
      <c r="X33">
        <v>41.95</v>
      </c>
      <c r="Y33">
        <v>689.29</v>
      </c>
    </row>
    <row r="34" spans="1:25" x14ac:dyDescent="0.3">
      <c r="A34">
        <v>709</v>
      </c>
      <c r="B34" t="s">
        <v>25</v>
      </c>
      <c r="C34" t="s">
        <v>26</v>
      </c>
      <c r="D34" s="89">
        <v>33437</v>
      </c>
      <c r="E34" t="s">
        <v>27</v>
      </c>
      <c r="F34">
        <v>2.3199999999999998</v>
      </c>
      <c r="G34">
        <v>2.5</v>
      </c>
      <c r="H34">
        <v>7.52</v>
      </c>
      <c r="I34" t="s">
        <v>28</v>
      </c>
      <c r="J34" t="s">
        <v>28</v>
      </c>
      <c r="K34">
        <v>34.771999999999998</v>
      </c>
      <c r="L34" t="s">
        <v>28</v>
      </c>
      <c r="M34" t="s">
        <v>28</v>
      </c>
      <c r="N34">
        <v>85.753</v>
      </c>
      <c r="O34">
        <v>11.5</v>
      </c>
      <c r="P34">
        <v>7.96</v>
      </c>
      <c r="Q34">
        <v>5.95</v>
      </c>
      <c r="R34">
        <v>4.3</v>
      </c>
      <c r="S34">
        <v>1.1599999999999999</v>
      </c>
      <c r="T34">
        <v>7.02</v>
      </c>
      <c r="U34">
        <v>8.17</v>
      </c>
      <c r="V34">
        <v>140.76</v>
      </c>
      <c r="W34">
        <v>5.19</v>
      </c>
      <c r="X34">
        <v>15.67</v>
      </c>
      <c r="Y34">
        <v>109.21</v>
      </c>
    </row>
    <row r="35" spans="1:25" x14ac:dyDescent="0.3">
      <c r="A35">
        <v>716</v>
      </c>
      <c r="B35" t="s">
        <v>29</v>
      </c>
      <c r="C35" t="s">
        <v>26</v>
      </c>
      <c r="D35" s="89">
        <v>33534</v>
      </c>
      <c r="E35" t="s">
        <v>27</v>
      </c>
      <c r="F35">
        <v>0.96</v>
      </c>
      <c r="G35">
        <v>4</v>
      </c>
      <c r="H35" t="s">
        <v>28</v>
      </c>
      <c r="I35" t="s">
        <v>28</v>
      </c>
      <c r="J35" t="s">
        <v>28</v>
      </c>
      <c r="K35">
        <v>33.164999999999999</v>
      </c>
      <c r="L35" t="s">
        <v>28</v>
      </c>
      <c r="M35" t="s">
        <v>28</v>
      </c>
      <c r="N35" t="s">
        <v>28</v>
      </c>
      <c r="O35">
        <v>18.100000000000001</v>
      </c>
      <c r="P35">
        <v>8.2100000000000009</v>
      </c>
      <c r="Q35">
        <v>3.49</v>
      </c>
      <c r="R35">
        <v>5.6</v>
      </c>
      <c r="S35">
        <v>0.2</v>
      </c>
      <c r="T35">
        <v>0.92</v>
      </c>
      <c r="U35">
        <v>1.1200000000000001</v>
      </c>
      <c r="V35">
        <v>152.91999999999999</v>
      </c>
      <c r="W35">
        <v>2.63</v>
      </c>
      <c r="X35">
        <v>7.69</v>
      </c>
      <c r="Y35">
        <v>122.97</v>
      </c>
    </row>
    <row r="36" spans="1:25" x14ac:dyDescent="0.3">
      <c r="A36">
        <v>724</v>
      </c>
      <c r="B36" t="s">
        <v>30</v>
      </c>
      <c r="C36" t="s">
        <v>26</v>
      </c>
      <c r="D36" s="89">
        <v>33534</v>
      </c>
      <c r="E36" t="s">
        <v>27</v>
      </c>
      <c r="F36">
        <v>2.5299999999999998</v>
      </c>
      <c r="G36">
        <v>1.5</v>
      </c>
      <c r="H36">
        <v>8.81</v>
      </c>
      <c r="I36" t="s">
        <v>28</v>
      </c>
      <c r="J36" t="s">
        <v>28</v>
      </c>
      <c r="K36">
        <v>31.687000000000001</v>
      </c>
      <c r="L36" t="s">
        <v>28</v>
      </c>
      <c r="M36" t="s">
        <v>28</v>
      </c>
      <c r="N36">
        <v>111.11</v>
      </c>
      <c r="O36">
        <v>17.399999999999899</v>
      </c>
      <c r="P36">
        <v>8.0500000000000007</v>
      </c>
      <c r="Q36">
        <v>9.1</v>
      </c>
      <c r="R36">
        <v>5.46</v>
      </c>
      <c r="S36">
        <v>0.95</v>
      </c>
      <c r="T36">
        <v>2.48</v>
      </c>
      <c r="U36">
        <v>3.43</v>
      </c>
      <c r="V36">
        <v>214.33</v>
      </c>
      <c r="W36">
        <v>2.87</v>
      </c>
      <c r="X36">
        <v>11.53</v>
      </c>
      <c r="Y36">
        <v>176.93</v>
      </c>
    </row>
    <row r="37" spans="1:25" x14ac:dyDescent="0.3">
      <c r="A37">
        <v>709</v>
      </c>
      <c r="B37" t="s">
        <v>25</v>
      </c>
      <c r="C37" t="s">
        <v>26</v>
      </c>
      <c r="D37" s="89">
        <v>33534</v>
      </c>
      <c r="E37" t="s">
        <v>27</v>
      </c>
      <c r="F37">
        <v>0.7</v>
      </c>
      <c r="G37">
        <v>5</v>
      </c>
      <c r="H37">
        <v>5.14</v>
      </c>
      <c r="I37" t="s">
        <v>28</v>
      </c>
      <c r="J37" t="s">
        <v>28</v>
      </c>
      <c r="K37">
        <v>34.399000000000001</v>
      </c>
      <c r="L37" t="s">
        <v>28</v>
      </c>
      <c r="M37" t="s">
        <v>28</v>
      </c>
      <c r="N37">
        <v>64.004000000000005</v>
      </c>
      <c r="O37">
        <v>15.9</v>
      </c>
      <c r="P37">
        <v>8.07</v>
      </c>
      <c r="Q37">
        <v>2.2999999999999901</v>
      </c>
      <c r="R37">
        <v>4.9000000000000004</v>
      </c>
      <c r="S37">
        <v>0.21</v>
      </c>
      <c r="T37">
        <v>1.0900000000000001</v>
      </c>
      <c r="U37">
        <v>1.29</v>
      </c>
      <c r="V37">
        <v>119.95</v>
      </c>
      <c r="W37">
        <v>5.53</v>
      </c>
      <c r="X37">
        <v>11.53</v>
      </c>
      <c r="Y37">
        <v>65.040000000000006</v>
      </c>
    </row>
    <row r="38" spans="1:25" x14ac:dyDescent="0.3">
      <c r="A38">
        <v>716</v>
      </c>
      <c r="B38" t="s">
        <v>29</v>
      </c>
      <c r="C38" t="s">
        <v>26</v>
      </c>
      <c r="D38" s="89">
        <v>33570</v>
      </c>
      <c r="E38" t="s">
        <v>27</v>
      </c>
      <c r="F38">
        <v>1.1399999999999899</v>
      </c>
      <c r="G38">
        <v>2</v>
      </c>
      <c r="H38">
        <v>7.93</v>
      </c>
      <c r="I38" t="s">
        <v>28</v>
      </c>
      <c r="J38" t="s">
        <v>28</v>
      </c>
      <c r="K38">
        <v>34.274999999999999</v>
      </c>
      <c r="L38" t="s">
        <v>28</v>
      </c>
      <c r="M38" t="s">
        <v>28</v>
      </c>
      <c r="N38">
        <v>105.819999999999</v>
      </c>
      <c r="O38">
        <v>19.5</v>
      </c>
      <c r="P38">
        <v>8.33</v>
      </c>
      <c r="Q38">
        <v>6.85</v>
      </c>
      <c r="R38">
        <v>4.8099999999999996</v>
      </c>
      <c r="S38">
        <v>0.4</v>
      </c>
      <c r="T38">
        <v>0.08</v>
      </c>
      <c r="U38">
        <v>0.48</v>
      </c>
      <c r="V38">
        <v>158.97999999999999</v>
      </c>
      <c r="W38">
        <v>2.04</v>
      </c>
      <c r="X38">
        <v>10.76</v>
      </c>
      <c r="Y38">
        <v>154.56</v>
      </c>
    </row>
    <row r="39" spans="1:25" x14ac:dyDescent="0.3">
      <c r="A39">
        <v>724</v>
      </c>
      <c r="B39" t="s">
        <v>30</v>
      </c>
      <c r="C39" t="s">
        <v>26</v>
      </c>
      <c r="D39" s="89">
        <v>33570</v>
      </c>
      <c r="E39" t="s">
        <v>27</v>
      </c>
      <c r="F39">
        <v>7.55</v>
      </c>
      <c r="G39">
        <v>0.5</v>
      </c>
      <c r="H39">
        <v>7.62</v>
      </c>
      <c r="I39" t="s">
        <v>28</v>
      </c>
      <c r="J39" t="s">
        <v>28</v>
      </c>
      <c r="K39">
        <v>33.896000000000001</v>
      </c>
      <c r="L39" t="s">
        <v>28</v>
      </c>
      <c r="M39" t="s">
        <v>28</v>
      </c>
      <c r="N39">
        <v>99.355999999999995</v>
      </c>
      <c r="O39">
        <v>18.399999999999899</v>
      </c>
      <c r="P39">
        <v>8.31</v>
      </c>
      <c r="Q39">
        <v>87.68</v>
      </c>
      <c r="R39">
        <v>2.77</v>
      </c>
      <c r="S39">
        <v>4.55</v>
      </c>
      <c r="T39">
        <v>5.62</v>
      </c>
      <c r="U39">
        <v>10.17</v>
      </c>
      <c r="V39">
        <v>531.84</v>
      </c>
      <c r="W39">
        <v>10.24</v>
      </c>
      <c r="X39">
        <v>81.16</v>
      </c>
      <c r="Y39">
        <v>284.63</v>
      </c>
    </row>
    <row r="40" spans="1:25" x14ac:dyDescent="0.3">
      <c r="A40">
        <v>709</v>
      </c>
      <c r="B40" t="s">
        <v>25</v>
      </c>
      <c r="C40" t="s">
        <v>26</v>
      </c>
      <c r="D40" s="89">
        <v>33570</v>
      </c>
      <c r="E40" t="s">
        <v>27</v>
      </c>
      <c r="F40">
        <v>1.59</v>
      </c>
      <c r="G40">
        <v>2.5</v>
      </c>
      <c r="H40">
        <v>8.02</v>
      </c>
      <c r="I40" t="s">
        <v>28</v>
      </c>
      <c r="J40" t="s">
        <v>28</v>
      </c>
      <c r="K40">
        <v>34.627000000000002</v>
      </c>
      <c r="L40" t="s">
        <v>28</v>
      </c>
      <c r="M40" t="s">
        <v>28</v>
      </c>
      <c r="N40">
        <v>106.569999999999</v>
      </c>
      <c r="O40">
        <v>19.2</v>
      </c>
      <c r="P40">
        <v>8.52</v>
      </c>
      <c r="Q40">
        <v>5.95</v>
      </c>
      <c r="R40">
        <v>4.54</v>
      </c>
      <c r="S40">
        <v>0.4</v>
      </c>
      <c r="T40">
        <v>0.08</v>
      </c>
      <c r="U40">
        <v>0.48</v>
      </c>
      <c r="V40">
        <v>133.22999999999999</v>
      </c>
      <c r="W40">
        <v>2.63</v>
      </c>
      <c r="X40">
        <v>10.76</v>
      </c>
      <c r="Y40">
        <v>85.31</v>
      </c>
    </row>
    <row r="41" spans="1:25" x14ac:dyDescent="0.3">
      <c r="A41">
        <v>716</v>
      </c>
      <c r="B41" t="s">
        <v>29</v>
      </c>
      <c r="C41" t="s">
        <v>26</v>
      </c>
      <c r="D41" s="89">
        <v>33595</v>
      </c>
      <c r="E41" t="s">
        <v>27</v>
      </c>
      <c r="F41">
        <v>1.46</v>
      </c>
      <c r="G41">
        <v>2.8</v>
      </c>
      <c r="H41">
        <v>8.59</v>
      </c>
      <c r="I41" t="s">
        <v>28</v>
      </c>
      <c r="J41" t="s">
        <v>28</v>
      </c>
      <c r="K41">
        <v>34.664000000000001</v>
      </c>
      <c r="L41" t="s">
        <v>28</v>
      </c>
      <c r="M41" t="s">
        <v>28</v>
      </c>
      <c r="N41">
        <v>115.86</v>
      </c>
      <c r="O41">
        <v>20</v>
      </c>
      <c r="P41">
        <v>7.85</v>
      </c>
      <c r="Q41">
        <v>4.6500000000000004</v>
      </c>
      <c r="R41">
        <v>4.4800000000000004</v>
      </c>
      <c r="S41">
        <v>0.21</v>
      </c>
      <c r="T41">
        <v>0.59</v>
      </c>
      <c r="U41">
        <v>0.8</v>
      </c>
      <c r="V41">
        <v>167.88</v>
      </c>
      <c r="W41">
        <v>2.34</v>
      </c>
      <c r="X41">
        <v>7.44</v>
      </c>
      <c r="Y41">
        <v>130.80000000000001</v>
      </c>
    </row>
    <row r="42" spans="1:25" x14ac:dyDescent="0.3">
      <c r="A42">
        <v>724</v>
      </c>
      <c r="B42" t="s">
        <v>30</v>
      </c>
      <c r="C42" t="s">
        <v>26</v>
      </c>
      <c r="D42" s="89">
        <v>33595</v>
      </c>
      <c r="E42" t="s">
        <v>27</v>
      </c>
      <c r="F42">
        <v>2.79</v>
      </c>
      <c r="G42">
        <v>1.3</v>
      </c>
      <c r="H42">
        <v>8.1300000000000008</v>
      </c>
      <c r="I42" t="s">
        <v>28</v>
      </c>
      <c r="J42" t="s">
        <v>28</v>
      </c>
      <c r="K42">
        <v>34.938000000000002</v>
      </c>
      <c r="L42" t="s">
        <v>28</v>
      </c>
      <c r="M42" t="s">
        <v>28</v>
      </c>
      <c r="N42">
        <v>110.04</v>
      </c>
      <c r="O42">
        <v>20.100000000000001</v>
      </c>
      <c r="P42">
        <v>8</v>
      </c>
      <c r="Q42">
        <v>11.36</v>
      </c>
      <c r="R42">
        <v>5.04</v>
      </c>
      <c r="S42">
        <v>1.72</v>
      </c>
      <c r="T42">
        <v>8.99</v>
      </c>
      <c r="U42">
        <v>10.71</v>
      </c>
      <c r="V42">
        <v>185.87</v>
      </c>
      <c r="W42">
        <v>3.71</v>
      </c>
      <c r="X42">
        <v>12.4</v>
      </c>
      <c r="Y42">
        <v>216.55</v>
      </c>
    </row>
    <row r="43" spans="1:25" x14ac:dyDescent="0.3">
      <c r="A43">
        <v>709</v>
      </c>
      <c r="B43" t="s">
        <v>25</v>
      </c>
      <c r="C43" t="s">
        <v>26</v>
      </c>
      <c r="D43" s="89">
        <v>33595</v>
      </c>
      <c r="E43" t="s">
        <v>27</v>
      </c>
      <c r="F43">
        <v>1.21</v>
      </c>
      <c r="G43">
        <v>3.5</v>
      </c>
      <c r="H43">
        <v>8.25</v>
      </c>
      <c r="I43" t="s">
        <v>28</v>
      </c>
      <c r="J43" t="s">
        <v>28</v>
      </c>
      <c r="K43">
        <v>35.454000000000001</v>
      </c>
      <c r="L43" t="s">
        <v>28</v>
      </c>
      <c r="M43" t="s">
        <v>28</v>
      </c>
      <c r="N43">
        <v>110.61</v>
      </c>
      <c r="O43">
        <v>19.399999999999899</v>
      </c>
      <c r="P43">
        <v>8.08</v>
      </c>
      <c r="Q43">
        <v>6.85</v>
      </c>
      <c r="R43">
        <v>4.76</v>
      </c>
      <c r="S43">
        <v>0.21</v>
      </c>
      <c r="T43">
        <v>1.0900000000000001</v>
      </c>
      <c r="U43">
        <v>1.3</v>
      </c>
      <c r="V43">
        <v>119.87</v>
      </c>
      <c r="W43">
        <v>4.0599999999999898</v>
      </c>
      <c r="X43">
        <v>11.41</v>
      </c>
      <c r="Y43">
        <v>45.049999999999898</v>
      </c>
    </row>
    <row r="44" spans="1:25" x14ac:dyDescent="0.3">
      <c r="A44">
        <v>716</v>
      </c>
      <c r="B44" t="s">
        <v>29</v>
      </c>
      <c r="C44" t="s">
        <v>26</v>
      </c>
      <c r="D44" s="89">
        <v>33638</v>
      </c>
      <c r="E44" t="s">
        <v>27</v>
      </c>
      <c r="F44">
        <v>0.55000000000000004</v>
      </c>
      <c r="G44">
        <v>4</v>
      </c>
      <c r="H44">
        <v>7.78</v>
      </c>
      <c r="I44" t="s">
        <v>28</v>
      </c>
      <c r="J44" t="s">
        <v>28</v>
      </c>
      <c r="K44">
        <v>35.698999999999998</v>
      </c>
      <c r="L44" t="s">
        <v>28</v>
      </c>
      <c r="M44" t="s">
        <v>28</v>
      </c>
      <c r="N44">
        <v>109.46</v>
      </c>
      <c r="O44">
        <v>22</v>
      </c>
      <c r="P44">
        <v>7.99</v>
      </c>
      <c r="Q44">
        <v>3.5</v>
      </c>
      <c r="R44">
        <v>4.57</v>
      </c>
      <c r="S44">
        <v>0.33</v>
      </c>
      <c r="T44">
        <v>0.15</v>
      </c>
      <c r="U44">
        <v>0.48</v>
      </c>
      <c r="V44">
        <v>172.45</v>
      </c>
      <c r="W44">
        <v>1.33</v>
      </c>
      <c r="X44">
        <v>9.69</v>
      </c>
      <c r="Y44">
        <v>75.650000000000006</v>
      </c>
    </row>
    <row r="45" spans="1:25" x14ac:dyDescent="0.3">
      <c r="A45">
        <v>724</v>
      </c>
      <c r="B45" t="s">
        <v>30</v>
      </c>
      <c r="C45" t="s">
        <v>26</v>
      </c>
      <c r="D45" s="89">
        <v>33638</v>
      </c>
      <c r="E45" t="s">
        <v>27</v>
      </c>
      <c r="F45">
        <v>1.38</v>
      </c>
      <c r="G45">
        <v>2</v>
      </c>
      <c r="H45">
        <v>7.39</v>
      </c>
      <c r="I45" t="s">
        <v>28</v>
      </c>
      <c r="J45" t="s">
        <v>28</v>
      </c>
      <c r="K45">
        <v>35.984000000000002</v>
      </c>
      <c r="L45" t="s">
        <v>28</v>
      </c>
      <c r="M45" t="s">
        <v>28</v>
      </c>
      <c r="N45">
        <v>104.58</v>
      </c>
      <c r="O45">
        <v>22.2</v>
      </c>
      <c r="P45">
        <v>8.01</v>
      </c>
      <c r="Q45">
        <v>6.7</v>
      </c>
      <c r="R45">
        <v>4.05</v>
      </c>
      <c r="S45">
        <v>0.47</v>
      </c>
      <c r="T45">
        <v>0.02</v>
      </c>
      <c r="U45">
        <v>0.49</v>
      </c>
      <c r="V45">
        <v>175.29</v>
      </c>
      <c r="W45">
        <v>1.67</v>
      </c>
      <c r="X45">
        <v>9.69</v>
      </c>
      <c r="Y45">
        <v>306.88</v>
      </c>
    </row>
    <row r="46" spans="1:25" x14ac:dyDescent="0.3">
      <c r="A46">
        <v>709</v>
      </c>
      <c r="B46" t="s">
        <v>25</v>
      </c>
      <c r="C46" t="s">
        <v>26</v>
      </c>
      <c r="D46" s="89">
        <v>33638</v>
      </c>
      <c r="E46" t="s">
        <v>27</v>
      </c>
      <c r="F46">
        <v>1.1000000000000001</v>
      </c>
      <c r="G46">
        <v>4</v>
      </c>
      <c r="H46">
        <v>7.83</v>
      </c>
      <c r="I46" t="s">
        <v>28</v>
      </c>
      <c r="J46" t="s">
        <v>28</v>
      </c>
      <c r="K46">
        <v>35.789000000000001</v>
      </c>
      <c r="L46" t="s">
        <v>28</v>
      </c>
      <c r="M46" t="s">
        <v>28</v>
      </c>
      <c r="N46">
        <v>107.52</v>
      </c>
      <c r="O46">
        <v>20.6</v>
      </c>
      <c r="P46">
        <v>7.8</v>
      </c>
      <c r="Q46">
        <v>3.1</v>
      </c>
      <c r="R46">
        <v>4.7</v>
      </c>
      <c r="S46">
        <v>0.2</v>
      </c>
      <c r="T46">
        <v>0.28000000000000003</v>
      </c>
      <c r="U46">
        <v>0.47</v>
      </c>
      <c r="V46">
        <v>127</v>
      </c>
      <c r="W46">
        <v>3.35</v>
      </c>
      <c r="X46">
        <v>10.66</v>
      </c>
      <c r="Y46">
        <v>38.479999999999897</v>
      </c>
    </row>
    <row r="47" spans="1:25" x14ac:dyDescent="0.3">
      <c r="A47">
        <v>716</v>
      </c>
      <c r="B47" t="s">
        <v>29</v>
      </c>
      <c r="C47" t="s">
        <v>26</v>
      </c>
      <c r="D47" s="89">
        <v>33659</v>
      </c>
      <c r="E47" t="s">
        <v>27</v>
      </c>
      <c r="F47">
        <v>1.93</v>
      </c>
      <c r="G47">
        <v>2</v>
      </c>
      <c r="H47">
        <v>7.26</v>
      </c>
      <c r="I47" t="s">
        <v>28</v>
      </c>
      <c r="J47" t="s">
        <v>28</v>
      </c>
      <c r="K47">
        <v>36.039000000000001</v>
      </c>
      <c r="L47" t="s">
        <v>28</v>
      </c>
      <c r="M47" t="s">
        <v>28</v>
      </c>
      <c r="N47">
        <v>96.998999999999995</v>
      </c>
      <c r="O47">
        <v>19</v>
      </c>
      <c r="P47">
        <v>8.3000000000000007</v>
      </c>
      <c r="Q47">
        <v>7.55</v>
      </c>
      <c r="R47">
        <v>3.84</v>
      </c>
      <c r="S47">
        <v>0.54</v>
      </c>
      <c r="T47">
        <v>0.64</v>
      </c>
      <c r="U47">
        <v>1.18</v>
      </c>
      <c r="V47">
        <v>147.44</v>
      </c>
      <c r="W47">
        <v>1.39</v>
      </c>
      <c r="X47">
        <v>8.67</v>
      </c>
      <c r="Y47">
        <v>87.01</v>
      </c>
    </row>
    <row r="48" spans="1:25" x14ac:dyDescent="0.3">
      <c r="A48">
        <v>724</v>
      </c>
      <c r="B48" t="s">
        <v>30</v>
      </c>
      <c r="C48" t="s">
        <v>26</v>
      </c>
      <c r="D48" s="89">
        <v>33659</v>
      </c>
      <c r="E48" t="s">
        <v>27</v>
      </c>
      <c r="F48">
        <v>6.53</v>
      </c>
      <c r="G48">
        <v>0.2</v>
      </c>
      <c r="H48">
        <v>7.17</v>
      </c>
      <c r="I48" t="s">
        <v>28</v>
      </c>
      <c r="J48" t="s">
        <v>28</v>
      </c>
      <c r="K48">
        <v>36.594999999999999</v>
      </c>
      <c r="L48" t="s">
        <v>28</v>
      </c>
      <c r="M48" t="s">
        <v>28</v>
      </c>
      <c r="N48">
        <v>95.992999999999995</v>
      </c>
      <c r="O48">
        <v>19</v>
      </c>
      <c r="P48">
        <v>7.86</v>
      </c>
      <c r="Q48">
        <v>59.21</v>
      </c>
      <c r="R48">
        <v>20.41</v>
      </c>
      <c r="S48">
        <v>2.54</v>
      </c>
      <c r="T48">
        <v>8.9</v>
      </c>
      <c r="U48">
        <v>11.44</v>
      </c>
      <c r="V48">
        <v>366.37</v>
      </c>
      <c r="W48">
        <v>6.97</v>
      </c>
      <c r="X48">
        <v>45.61</v>
      </c>
      <c r="Y48">
        <v>557.70000000000005</v>
      </c>
    </row>
    <row r="49" spans="1:25" x14ac:dyDescent="0.3">
      <c r="A49">
        <v>709</v>
      </c>
      <c r="B49" t="s">
        <v>25</v>
      </c>
      <c r="C49" t="s">
        <v>26</v>
      </c>
      <c r="D49" s="89">
        <v>33659</v>
      </c>
      <c r="E49" t="s">
        <v>27</v>
      </c>
      <c r="F49">
        <v>2.17</v>
      </c>
      <c r="G49">
        <v>1.5</v>
      </c>
      <c r="H49">
        <v>7.28</v>
      </c>
      <c r="I49" t="s">
        <v>28</v>
      </c>
      <c r="J49" t="s">
        <v>28</v>
      </c>
      <c r="K49">
        <v>35.936</v>
      </c>
      <c r="L49" t="s">
        <v>28</v>
      </c>
      <c r="M49" t="s">
        <v>28</v>
      </c>
      <c r="N49">
        <v>98.103999999999999</v>
      </c>
      <c r="O49">
        <v>19.5</v>
      </c>
      <c r="P49">
        <v>8.23</v>
      </c>
      <c r="Q49">
        <v>7.65</v>
      </c>
      <c r="R49">
        <v>7.8</v>
      </c>
      <c r="S49">
        <v>1.08</v>
      </c>
      <c r="T49">
        <v>2.29</v>
      </c>
      <c r="U49">
        <v>3.37</v>
      </c>
      <c r="V49">
        <v>186.34</v>
      </c>
      <c r="W49">
        <v>3.15</v>
      </c>
      <c r="X49">
        <v>17.03</v>
      </c>
      <c r="Y49">
        <v>74.760000000000005</v>
      </c>
    </row>
    <row r="50" spans="1:25" x14ac:dyDescent="0.3">
      <c r="A50">
        <v>716</v>
      </c>
      <c r="B50" t="s">
        <v>29</v>
      </c>
      <c r="C50" t="s">
        <v>26</v>
      </c>
      <c r="D50" s="89">
        <v>33694</v>
      </c>
      <c r="E50" t="s">
        <v>27</v>
      </c>
      <c r="F50">
        <v>1.44</v>
      </c>
      <c r="G50">
        <v>4.5</v>
      </c>
      <c r="H50">
        <v>7.52</v>
      </c>
      <c r="I50" t="s">
        <v>28</v>
      </c>
      <c r="J50" t="s">
        <v>28</v>
      </c>
      <c r="K50">
        <v>36.259</v>
      </c>
      <c r="L50" t="s">
        <v>28</v>
      </c>
      <c r="M50" t="s">
        <v>28</v>
      </c>
      <c r="N50">
        <v>100.54</v>
      </c>
      <c r="O50">
        <v>19</v>
      </c>
      <c r="P50">
        <v>8.6199999999999903</v>
      </c>
      <c r="Q50">
        <v>2.19</v>
      </c>
      <c r="R50">
        <v>4.17</v>
      </c>
      <c r="S50">
        <v>0.65</v>
      </c>
      <c r="T50">
        <v>1.04</v>
      </c>
      <c r="U50">
        <v>1.69</v>
      </c>
      <c r="V50">
        <v>168.65</v>
      </c>
      <c r="W50">
        <v>4.1500000000000004</v>
      </c>
      <c r="X50">
        <v>5.33</v>
      </c>
      <c r="Y50">
        <v>54.85</v>
      </c>
    </row>
    <row r="51" spans="1:25" x14ac:dyDescent="0.3">
      <c r="A51">
        <v>724</v>
      </c>
      <c r="B51" t="s">
        <v>30</v>
      </c>
      <c r="C51" t="s">
        <v>26</v>
      </c>
      <c r="D51" s="89">
        <v>33694</v>
      </c>
      <c r="E51" t="s">
        <v>27</v>
      </c>
      <c r="F51">
        <v>1.99</v>
      </c>
      <c r="G51">
        <v>2</v>
      </c>
      <c r="H51">
        <v>7.57</v>
      </c>
      <c r="I51" t="s">
        <v>28</v>
      </c>
      <c r="J51" t="s">
        <v>28</v>
      </c>
      <c r="K51">
        <v>36.664000000000001</v>
      </c>
      <c r="L51" t="s">
        <v>28</v>
      </c>
      <c r="M51" t="s">
        <v>28</v>
      </c>
      <c r="N51">
        <v>101.49</v>
      </c>
      <c r="O51">
        <v>19</v>
      </c>
      <c r="P51">
        <v>8.1099999999999905</v>
      </c>
      <c r="Q51">
        <v>4.75</v>
      </c>
      <c r="R51">
        <v>6.45</v>
      </c>
      <c r="S51">
        <v>2.02999999999999</v>
      </c>
      <c r="T51">
        <v>15.17</v>
      </c>
      <c r="U51">
        <v>17.2</v>
      </c>
      <c r="V51">
        <v>193.01</v>
      </c>
      <c r="W51">
        <v>5.86</v>
      </c>
      <c r="X51">
        <v>7.27</v>
      </c>
      <c r="Y51">
        <v>323.8</v>
      </c>
    </row>
    <row r="52" spans="1:25" x14ac:dyDescent="0.3">
      <c r="A52">
        <v>709</v>
      </c>
      <c r="B52" t="s">
        <v>25</v>
      </c>
      <c r="C52" t="s">
        <v>26</v>
      </c>
      <c r="D52" s="89">
        <v>33694</v>
      </c>
      <c r="E52" t="s">
        <v>27</v>
      </c>
      <c r="F52">
        <v>1.59</v>
      </c>
      <c r="G52">
        <v>4.5</v>
      </c>
      <c r="H52">
        <v>7.47</v>
      </c>
      <c r="I52" t="s">
        <v>28</v>
      </c>
      <c r="J52" t="s">
        <v>28</v>
      </c>
      <c r="K52">
        <v>36.162999999999897</v>
      </c>
      <c r="L52" t="s">
        <v>28</v>
      </c>
      <c r="M52" t="s">
        <v>28</v>
      </c>
      <c r="N52">
        <v>100.75</v>
      </c>
      <c r="O52">
        <v>19.5</v>
      </c>
      <c r="P52">
        <v>8.14</v>
      </c>
      <c r="Q52">
        <v>3.15</v>
      </c>
      <c r="R52">
        <v>3.66</v>
      </c>
      <c r="S52">
        <v>0.44</v>
      </c>
      <c r="T52">
        <v>0.73</v>
      </c>
      <c r="U52">
        <v>1.1599999999999999</v>
      </c>
      <c r="V52">
        <v>150.41</v>
      </c>
      <c r="W52">
        <v>4.88</v>
      </c>
      <c r="X52">
        <v>5.33</v>
      </c>
      <c r="Y52">
        <v>41.65</v>
      </c>
    </row>
    <row r="53" spans="1:25" x14ac:dyDescent="0.3">
      <c r="A53">
        <v>724</v>
      </c>
      <c r="B53" t="s">
        <v>30</v>
      </c>
      <c r="C53" t="s">
        <v>26</v>
      </c>
      <c r="D53" s="89">
        <v>33729</v>
      </c>
      <c r="E53" t="s">
        <v>27</v>
      </c>
      <c r="F53">
        <v>2.62</v>
      </c>
      <c r="G53">
        <v>0.5</v>
      </c>
      <c r="H53">
        <v>3.12</v>
      </c>
      <c r="I53" t="s">
        <v>28</v>
      </c>
      <c r="J53" t="s">
        <v>28</v>
      </c>
      <c r="K53">
        <v>35.923000000000002</v>
      </c>
      <c r="L53" t="s">
        <v>28</v>
      </c>
      <c r="M53" t="s">
        <v>28</v>
      </c>
      <c r="N53">
        <v>39.143000000000001</v>
      </c>
      <c r="O53">
        <v>15.8</v>
      </c>
      <c r="P53">
        <v>8.1999999999999904</v>
      </c>
      <c r="Q53">
        <v>50.4</v>
      </c>
      <c r="R53">
        <v>12.52</v>
      </c>
      <c r="S53">
        <v>2.9</v>
      </c>
      <c r="T53">
        <v>18.88</v>
      </c>
      <c r="U53">
        <v>21.78</v>
      </c>
      <c r="V53">
        <v>166.79</v>
      </c>
      <c r="W53">
        <v>6.48</v>
      </c>
      <c r="X53">
        <v>10.77</v>
      </c>
      <c r="Y53">
        <v>297.52999999999901</v>
      </c>
    </row>
    <row r="54" spans="1:25" x14ac:dyDescent="0.3">
      <c r="A54">
        <v>716</v>
      </c>
      <c r="B54" t="s">
        <v>29</v>
      </c>
      <c r="C54" t="s">
        <v>26</v>
      </c>
      <c r="D54" s="89">
        <v>33730</v>
      </c>
      <c r="E54" t="s">
        <v>27</v>
      </c>
      <c r="F54">
        <v>1.44</v>
      </c>
      <c r="G54">
        <v>2</v>
      </c>
      <c r="H54">
        <v>8.0500000000000007</v>
      </c>
      <c r="I54" t="s">
        <v>28</v>
      </c>
      <c r="J54" t="s">
        <v>28</v>
      </c>
      <c r="K54">
        <v>36.04</v>
      </c>
      <c r="L54" t="s">
        <v>28</v>
      </c>
      <c r="M54" t="s">
        <v>28</v>
      </c>
      <c r="N54">
        <v>100.48</v>
      </c>
      <c r="O54">
        <v>15.5</v>
      </c>
      <c r="P54">
        <v>8.4</v>
      </c>
      <c r="Q54">
        <v>6.1</v>
      </c>
      <c r="R54">
        <v>3.84</v>
      </c>
      <c r="S54">
        <v>0.72</v>
      </c>
      <c r="T54">
        <v>0.62</v>
      </c>
      <c r="U54">
        <v>1.34</v>
      </c>
      <c r="V54">
        <v>163.75</v>
      </c>
      <c r="W54">
        <v>4.3499999999999899</v>
      </c>
      <c r="X54">
        <v>8.23</v>
      </c>
      <c r="Y54">
        <v>58.25</v>
      </c>
    </row>
    <row r="55" spans="1:25" x14ac:dyDescent="0.3">
      <c r="A55">
        <v>709</v>
      </c>
      <c r="B55" t="s">
        <v>25</v>
      </c>
      <c r="C55" t="s">
        <v>26</v>
      </c>
      <c r="D55" s="89">
        <v>33730</v>
      </c>
      <c r="E55" t="s">
        <v>27</v>
      </c>
      <c r="F55">
        <v>1.79</v>
      </c>
      <c r="G55">
        <v>3.5</v>
      </c>
      <c r="H55">
        <v>8.32</v>
      </c>
      <c r="I55" t="s">
        <v>28</v>
      </c>
      <c r="J55" t="s">
        <v>28</v>
      </c>
      <c r="K55">
        <v>36.067</v>
      </c>
      <c r="L55" t="s">
        <v>28</v>
      </c>
      <c r="M55" t="s">
        <v>28</v>
      </c>
      <c r="N55">
        <v>104.83</v>
      </c>
      <c r="O55">
        <v>16</v>
      </c>
      <c r="P55">
        <v>8.4</v>
      </c>
      <c r="Q55">
        <v>5.3</v>
      </c>
      <c r="R55">
        <v>4.22</v>
      </c>
      <c r="S55">
        <v>0.5</v>
      </c>
      <c r="T55">
        <v>1.19</v>
      </c>
      <c r="U55">
        <v>1.69</v>
      </c>
      <c r="V55">
        <v>262.70999999999998</v>
      </c>
      <c r="W55">
        <v>5.0599999999999996</v>
      </c>
      <c r="X55">
        <v>28.39</v>
      </c>
      <c r="Y55">
        <v>30.2</v>
      </c>
    </row>
    <row r="56" spans="1:25" x14ac:dyDescent="0.3">
      <c r="A56">
        <v>716</v>
      </c>
      <c r="B56" t="s">
        <v>29</v>
      </c>
      <c r="C56" t="s">
        <v>26</v>
      </c>
      <c r="D56" s="89">
        <v>33772</v>
      </c>
      <c r="E56" t="s">
        <v>27</v>
      </c>
      <c r="F56">
        <v>0.93</v>
      </c>
      <c r="G56">
        <v>5.5</v>
      </c>
      <c r="H56">
        <v>8.99</v>
      </c>
      <c r="I56" t="s">
        <v>28</v>
      </c>
      <c r="J56" t="s">
        <v>28</v>
      </c>
      <c r="K56">
        <v>35.402999999999999</v>
      </c>
      <c r="L56" t="s">
        <v>28</v>
      </c>
      <c r="M56" t="s">
        <v>28</v>
      </c>
      <c r="N56">
        <v>101.79</v>
      </c>
      <c r="O56">
        <v>11</v>
      </c>
      <c r="P56">
        <v>7.9</v>
      </c>
      <c r="Q56">
        <v>3.73</v>
      </c>
      <c r="R56">
        <v>3.63</v>
      </c>
      <c r="S56">
        <v>0.49</v>
      </c>
      <c r="T56">
        <v>1.36</v>
      </c>
      <c r="U56">
        <v>1.85</v>
      </c>
      <c r="V56">
        <v>113.66</v>
      </c>
      <c r="W56">
        <v>2.96</v>
      </c>
      <c r="X56">
        <v>8.82</v>
      </c>
      <c r="Y56">
        <v>42.54</v>
      </c>
    </row>
    <row r="57" spans="1:25" x14ac:dyDescent="0.3">
      <c r="A57">
        <v>724</v>
      </c>
      <c r="B57" t="s">
        <v>30</v>
      </c>
      <c r="C57" t="s">
        <v>26</v>
      </c>
      <c r="D57" s="89">
        <v>33772</v>
      </c>
      <c r="E57" t="s">
        <v>27</v>
      </c>
      <c r="F57">
        <v>1.88</v>
      </c>
      <c r="G57">
        <v>0.8</v>
      </c>
      <c r="H57">
        <v>4.2699999999999898</v>
      </c>
      <c r="I57" t="s">
        <v>28</v>
      </c>
      <c r="J57" t="s">
        <v>28</v>
      </c>
      <c r="K57">
        <v>34.518000000000001</v>
      </c>
      <c r="L57" t="s">
        <v>28</v>
      </c>
      <c r="M57" t="s">
        <v>28</v>
      </c>
      <c r="N57">
        <v>47.698</v>
      </c>
      <c r="O57">
        <v>10.6</v>
      </c>
      <c r="P57">
        <v>8.5</v>
      </c>
      <c r="Q57">
        <v>46.33</v>
      </c>
      <c r="R57">
        <v>7.32</v>
      </c>
      <c r="S57">
        <v>3.15</v>
      </c>
      <c r="T57">
        <v>22.52</v>
      </c>
      <c r="U57">
        <v>25.68</v>
      </c>
      <c r="V57">
        <v>236.48</v>
      </c>
      <c r="W57">
        <v>3.97</v>
      </c>
      <c r="X57">
        <v>25.47</v>
      </c>
      <c r="Y57">
        <v>233.66</v>
      </c>
    </row>
    <row r="58" spans="1:25" x14ac:dyDescent="0.3">
      <c r="A58">
        <v>709</v>
      </c>
      <c r="B58" t="s">
        <v>25</v>
      </c>
      <c r="C58" t="s">
        <v>26</v>
      </c>
      <c r="D58" s="89">
        <v>33772</v>
      </c>
      <c r="E58" t="s">
        <v>27</v>
      </c>
      <c r="F58">
        <v>1.58</v>
      </c>
      <c r="G58">
        <v>2.5</v>
      </c>
      <c r="H58">
        <v>8.65</v>
      </c>
      <c r="I58" t="s">
        <v>28</v>
      </c>
      <c r="J58" t="s">
        <v>28</v>
      </c>
      <c r="K58">
        <v>35.417000000000002</v>
      </c>
      <c r="L58" t="s">
        <v>28</v>
      </c>
      <c r="M58" t="s">
        <v>28</v>
      </c>
      <c r="N58">
        <v>100.31</v>
      </c>
      <c r="O58">
        <v>12.1</v>
      </c>
      <c r="P58">
        <v>7.92</v>
      </c>
      <c r="Q58">
        <v>5.63</v>
      </c>
      <c r="R58">
        <v>5.85</v>
      </c>
      <c r="S58">
        <v>2.87</v>
      </c>
      <c r="T58">
        <v>11.63</v>
      </c>
      <c r="U58">
        <v>14.5</v>
      </c>
      <c r="V58">
        <v>128.96</v>
      </c>
      <c r="W58">
        <v>7.33</v>
      </c>
      <c r="X58">
        <v>18.62</v>
      </c>
      <c r="Y58">
        <v>39.22</v>
      </c>
    </row>
    <row r="59" spans="1:25" x14ac:dyDescent="0.3">
      <c r="A59">
        <v>716</v>
      </c>
      <c r="B59" t="s">
        <v>29</v>
      </c>
      <c r="C59" t="s">
        <v>26</v>
      </c>
      <c r="D59" s="89">
        <v>33849</v>
      </c>
      <c r="E59" t="s">
        <v>27</v>
      </c>
      <c r="F59">
        <v>0.79</v>
      </c>
      <c r="G59">
        <v>3.5</v>
      </c>
      <c r="H59">
        <v>9.07</v>
      </c>
      <c r="I59" t="s">
        <v>28</v>
      </c>
      <c r="J59" t="s">
        <v>28</v>
      </c>
      <c r="K59">
        <v>34.969000000000001</v>
      </c>
      <c r="L59" t="s">
        <v>28</v>
      </c>
      <c r="M59" t="s">
        <v>28</v>
      </c>
      <c r="N59">
        <v>103.14</v>
      </c>
      <c r="O59">
        <v>11.3</v>
      </c>
      <c r="P59">
        <v>8.43</v>
      </c>
      <c r="Q59">
        <v>5.13</v>
      </c>
      <c r="R59">
        <v>4.29</v>
      </c>
      <c r="S59">
        <v>0.51</v>
      </c>
      <c r="T59" t="s">
        <v>28</v>
      </c>
      <c r="U59">
        <v>0</v>
      </c>
      <c r="V59">
        <v>94.25</v>
      </c>
      <c r="W59">
        <v>3.92</v>
      </c>
      <c r="X59">
        <v>10.84</v>
      </c>
      <c r="Y59">
        <v>27.93</v>
      </c>
    </row>
    <row r="60" spans="1:25" x14ac:dyDescent="0.3">
      <c r="A60">
        <v>724</v>
      </c>
      <c r="B60" t="s">
        <v>30</v>
      </c>
      <c r="C60" t="s">
        <v>26</v>
      </c>
      <c r="D60" s="89">
        <v>33849</v>
      </c>
      <c r="E60" t="s">
        <v>27</v>
      </c>
      <c r="F60">
        <v>8.81</v>
      </c>
      <c r="G60">
        <v>0.3</v>
      </c>
      <c r="H60">
        <v>9.06</v>
      </c>
      <c r="I60" t="s">
        <v>28</v>
      </c>
      <c r="J60" t="s">
        <v>28</v>
      </c>
      <c r="K60">
        <v>33.811999999999998</v>
      </c>
      <c r="L60" t="s">
        <v>28</v>
      </c>
      <c r="M60" t="s">
        <v>28</v>
      </c>
      <c r="N60">
        <v>101.819999999999</v>
      </c>
      <c r="O60">
        <v>11.1</v>
      </c>
      <c r="P60">
        <v>8.3599999999999905</v>
      </c>
      <c r="Q60">
        <v>144.80000000000001</v>
      </c>
      <c r="R60">
        <v>7.76</v>
      </c>
      <c r="S60">
        <v>3.92</v>
      </c>
      <c r="T60">
        <v>2.46</v>
      </c>
      <c r="U60">
        <v>6.37</v>
      </c>
      <c r="V60">
        <v>432.36</v>
      </c>
      <c r="W60">
        <v>11.26</v>
      </c>
      <c r="X60">
        <v>68.02</v>
      </c>
      <c r="Y60">
        <v>172.93</v>
      </c>
    </row>
    <row r="61" spans="1:25" x14ac:dyDescent="0.3">
      <c r="A61">
        <v>709</v>
      </c>
      <c r="B61" t="s">
        <v>25</v>
      </c>
      <c r="C61" t="s">
        <v>26</v>
      </c>
      <c r="D61" s="89">
        <v>33849</v>
      </c>
      <c r="E61" t="s">
        <v>27</v>
      </c>
      <c r="F61">
        <v>1.1399999999999899</v>
      </c>
      <c r="G61">
        <v>3.3</v>
      </c>
      <c r="H61">
        <v>8.98</v>
      </c>
      <c r="I61" t="s">
        <v>28</v>
      </c>
      <c r="J61" t="s">
        <v>28</v>
      </c>
      <c r="K61">
        <v>35.058</v>
      </c>
      <c r="L61" t="s">
        <v>28</v>
      </c>
      <c r="M61" t="s">
        <v>28</v>
      </c>
      <c r="N61">
        <v>102.6</v>
      </c>
      <c r="O61">
        <v>11.5</v>
      </c>
      <c r="P61">
        <v>8.56</v>
      </c>
      <c r="Q61">
        <v>7.54</v>
      </c>
      <c r="R61">
        <v>6.58</v>
      </c>
      <c r="S61">
        <v>0.23</v>
      </c>
      <c r="T61">
        <v>0.06</v>
      </c>
      <c r="U61">
        <v>0.28999999999999998</v>
      </c>
      <c r="V61">
        <v>107.73</v>
      </c>
      <c r="W61">
        <v>8.82</v>
      </c>
      <c r="X61">
        <v>16.37</v>
      </c>
      <c r="Y61">
        <v>27.93</v>
      </c>
    </row>
    <row r="62" spans="1:25" x14ac:dyDescent="0.3">
      <c r="A62">
        <v>716</v>
      </c>
      <c r="B62" t="s">
        <v>29</v>
      </c>
      <c r="C62" t="s">
        <v>26</v>
      </c>
      <c r="D62" s="89">
        <v>33940</v>
      </c>
      <c r="E62" t="s">
        <v>27</v>
      </c>
      <c r="F62">
        <v>0.95</v>
      </c>
      <c r="G62">
        <v>1.9</v>
      </c>
      <c r="H62">
        <v>8.33</v>
      </c>
      <c r="I62" t="s">
        <v>28</v>
      </c>
      <c r="J62" t="s">
        <v>28</v>
      </c>
      <c r="K62">
        <v>31.236999999999998</v>
      </c>
      <c r="L62" t="s">
        <v>28</v>
      </c>
      <c r="M62" t="s">
        <v>28</v>
      </c>
      <c r="N62">
        <v>106.87</v>
      </c>
      <c r="O62">
        <v>18.399999999999899</v>
      </c>
      <c r="P62">
        <v>8.35</v>
      </c>
      <c r="Q62">
        <v>4.92</v>
      </c>
      <c r="R62">
        <v>6.03</v>
      </c>
      <c r="S62">
        <v>0.2</v>
      </c>
      <c r="T62">
        <v>0.52</v>
      </c>
      <c r="U62">
        <v>0.71</v>
      </c>
      <c r="V62">
        <v>287.24</v>
      </c>
      <c r="W62">
        <v>1.05</v>
      </c>
      <c r="X62">
        <v>10.5399999999999</v>
      </c>
      <c r="Y62">
        <v>187.66</v>
      </c>
    </row>
    <row r="63" spans="1:25" x14ac:dyDescent="0.3">
      <c r="A63">
        <v>724</v>
      </c>
      <c r="B63" t="s">
        <v>30</v>
      </c>
      <c r="C63" t="s">
        <v>26</v>
      </c>
      <c r="D63" s="89">
        <v>33940</v>
      </c>
      <c r="E63" t="s">
        <v>27</v>
      </c>
      <c r="F63">
        <v>2.65</v>
      </c>
      <c r="G63">
        <v>0.2</v>
      </c>
      <c r="H63">
        <v>7.76</v>
      </c>
      <c r="I63" t="s">
        <v>28</v>
      </c>
      <c r="J63" t="s">
        <v>28</v>
      </c>
      <c r="K63">
        <v>30.413</v>
      </c>
      <c r="L63" t="s">
        <v>28</v>
      </c>
      <c r="M63" t="s">
        <v>28</v>
      </c>
      <c r="N63">
        <v>98.837999999999994</v>
      </c>
      <c r="O63">
        <v>18.3</v>
      </c>
      <c r="P63">
        <v>8.1199999999999903</v>
      </c>
      <c r="Q63">
        <v>80</v>
      </c>
      <c r="R63">
        <v>12.95</v>
      </c>
      <c r="S63">
        <v>3.59</v>
      </c>
      <c r="T63">
        <v>27.74</v>
      </c>
      <c r="U63">
        <v>31.33</v>
      </c>
      <c r="V63">
        <v>553.69000000000005</v>
      </c>
      <c r="W63">
        <v>7.5</v>
      </c>
      <c r="X63">
        <v>63.63</v>
      </c>
      <c r="Y63">
        <v>276.33999999999997</v>
      </c>
    </row>
    <row r="64" spans="1:25" x14ac:dyDescent="0.3">
      <c r="A64">
        <v>709</v>
      </c>
      <c r="B64" t="s">
        <v>25</v>
      </c>
      <c r="C64" t="s">
        <v>26</v>
      </c>
      <c r="D64" s="89">
        <v>33940</v>
      </c>
      <c r="E64" t="s">
        <v>27</v>
      </c>
      <c r="F64">
        <v>1.32</v>
      </c>
      <c r="G64">
        <v>2.5</v>
      </c>
      <c r="H64">
        <v>7.82</v>
      </c>
      <c r="I64" t="s">
        <v>28</v>
      </c>
      <c r="J64" t="s">
        <v>28</v>
      </c>
      <c r="K64">
        <v>33.271000000000001</v>
      </c>
      <c r="L64" t="s">
        <v>28</v>
      </c>
      <c r="M64" t="s">
        <v>28</v>
      </c>
      <c r="N64">
        <v>100.35</v>
      </c>
      <c r="O64">
        <v>17.8</v>
      </c>
      <c r="P64">
        <v>8.3000000000000007</v>
      </c>
      <c r="Q64">
        <v>5</v>
      </c>
      <c r="R64">
        <v>6.8</v>
      </c>
      <c r="S64">
        <v>0.2</v>
      </c>
      <c r="T64">
        <v>0.52</v>
      </c>
      <c r="U64">
        <v>0.71</v>
      </c>
      <c r="V64">
        <v>192.47</v>
      </c>
      <c r="W64">
        <v>3.74</v>
      </c>
      <c r="X64">
        <v>10.5399999999999</v>
      </c>
      <c r="Y64">
        <v>94.2</v>
      </c>
    </row>
    <row r="65" spans="1:25" x14ac:dyDescent="0.3">
      <c r="A65">
        <v>716</v>
      </c>
      <c r="B65" t="s">
        <v>29</v>
      </c>
      <c r="C65" t="s">
        <v>26</v>
      </c>
      <c r="D65" s="89">
        <v>33989</v>
      </c>
      <c r="E65" t="s">
        <v>27</v>
      </c>
      <c r="F65">
        <v>0.89</v>
      </c>
      <c r="G65">
        <v>4</v>
      </c>
      <c r="H65">
        <v>7.94</v>
      </c>
      <c r="I65" t="s">
        <v>28</v>
      </c>
      <c r="J65" t="s">
        <v>28</v>
      </c>
      <c r="K65">
        <v>33.454999999999998</v>
      </c>
      <c r="L65" t="s">
        <v>28</v>
      </c>
      <c r="M65" t="s">
        <v>28</v>
      </c>
      <c r="N65">
        <v>114.03</v>
      </c>
      <c r="O65">
        <v>23.9</v>
      </c>
      <c r="P65">
        <v>8.26</v>
      </c>
      <c r="Q65">
        <v>2.83</v>
      </c>
      <c r="R65">
        <v>9.6999999999999904</v>
      </c>
      <c r="S65">
        <v>0.32</v>
      </c>
      <c r="T65">
        <v>0.53</v>
      </c>
      <c r="U65">
        <v>0.84</v>
      </c>
      <c r="V65">
        <v>198.38</v>
      </c>
      <c r="W65">
        <v>2.95</v>
      </c>
      <c r="X65">
        <v>6.97</v>
      </c>
      <c r="Y65">
        <v>97.44</v>
      </c>
    </row>
    <row r="66" spans="1:25" x14ac:dyDescent="0.3">
      <c r="A66">
        <v>724</v>
      </c>
      <c r="B66" t="s">
        <v>30</v>
      </c>
      <c r="C66" t="s">
        <v>26</v>
      </c>
      <c r="D66" s="89">
        <v>33989</v>
      </c>
      <c r="E66" t="s">
        <v>27</v>
      </c>
      <c r="F66">
        <v>2.1800000000000002</v>
      </c>
      <c r="G66">
        <v>1.9</v>
      </c>
      <c r="H66">
        <v>7.83</v>
      </c>
      <c r="I66" t="s">
        <v>28</v>
      </c>
      <c r="J66" t="s">
        <v>28</v>
      </c>
      <c r="K66">
        <v>33.597999999999999</v>
      </c>
      <c r="L66" t="s">
        <v>28</v>
      </c>
      <c r="M66" t="s">
        <v>28</v>
      </c>
      <c r="N66">
        <v>111.56</v>
      </c>
      <c r="O66">
        <v>23.4</v>
      </c>
      <c r="P66">
        <v>8.1300000000000008</v>
      </c>
      <c r="Q66">
        <v>4.79</v>
      </c>
      <c r="R66">
        <v>9.66</v>
      </c>
      <c r="S66">
        <v>0.25</v>
      </c>
      <c r="T66">
        <v>0.25</v>
      </c>
      <c r="U66">
        <v>0.49</v>
      </c>
      <c r="V66">
        <v>187.73</v>
      </c>
      <c r="W66">
        <v>2.72</v>
      </c>
      <c r="X66">
        <v>7.43</v>
      </c>
      <c r="Y66">
        <v>204.4</v>
      </c>
    </row>
    <row r="67" spans="1:25" x14ac:dyDescent="0.3">
      <c r="A67">
        <v>709</v>
      </c>
      <c r="B67" t="s">
        <v>25</v>
      </c>
      <c r="C67" t="s">
        <v>26</v>
      </c>
      <c r="D67" s="89">
        <v>33989</v>
      </c>
      <c r="E67" t="s">
        <v>27</v>
      </c>
      <c r="F67">
        <v>1</v>
      </c>
      <c r="G67">
        <v>3.2</v>
      </c>
      <c r="H67">
        <v>7.87</v>
      </c>
      <c r="I67" t="s">
        <v>28</v>
      </c>
      <c r="J67" t="s">
        <v>28</v>
      </c>
      <c r="K67">
        <v>33.982999999999898</v>
      </c>
      <c r="L67" t="s">
        <v>28</v>
      </c>
      <c r="M67" t="s">
        <v>28</v>
      </c>
      <c r="N67">
        <v>112.8</v>
      </c>
      <c r="O67">
        <v>23.6</v>
      </c>
      <c r="P67">
        <v>8.07</v>
      </c>
      <c r="Q67">
        <v>2.4</v>
      </c>
      <c r="R67">
        <v>10.53</v>
      </c>
      <c r="S67">
        <v>0.7</v>
      </c>
      <c r="T67">
        <v>1.96</v>
      </c>
      <c r="U67">
        <v>2.66</v>
      </c>
      <c r="V67">
        <v>173.72</v>
      </c>
      <c r="W67">
        <v>5.58</v>
      </c>
      <c r="X67">
        <v>9.2899999999999903</v>
      </c>
      <c r="Y67">
        <v>74.14</v>
      </c>
    </row>
    <row r="68" spans="1:25" x14ac:dyDescent="0.3">
      <c r="A68">
        <v>716</v>
      </c>
      <c r="B68" t="s">
        <v>29</v>
      </c>
      <c r="C68" t="s">
        <v>26</v>
      </c>
      <c r="D68" s="89">
        <v>34017</v>
      </c>
      <c r="E68" t="s">
        <v>27</v>
      </c>
      <c r="F68">
        <v>1.85</v>
      </c>
      <c r="G68">
        <v>2</v>
      </c>
      <c r="H68">
        <v>7.28</v>
      </c>
      <c r="I68" t="s">
        <v>28</v>
      </c>
      <c r="J68" t="s">
        <v>28</v>
      </c>
      <c r="K68">
        <v>33.823</v>
      </c>
      <c r="L68" t="s">
        <v>28</v>
      </c>
      <c r="M68" t="s">
        <v>28</v>
      </c>
      <c r="N68">
        <v>103.52</v>
      </c>
      <c r="O68">
        <v>23.2</v>
      </c>
      <c r="P68">
        <v>8.44</v>
      </c>
      <c r="Q68">
        <v>5.66</v>
      </c>
      <c r="R68">
        <v>5.74</v>
      </c>
      <c r="S68">
        <v>0.04</v>
      </c>
      <c r="T68">
        <v>0.46</v>
      </c>
      <c r="U68">
        <v>0.5</v>
      </c>
      <c r="V68">
        <v>221.48</v>
      </c>
      <c r="W68">
        <v>1.57</v>
      </c>
      <c r="X68">
        <v>14.17</v>
      </c>
      <c r="Y68">
        <v>76.14</v>
      </c>
    </row>
    <row r="69" spans="1:25" x14ac:dyDescent="0.3">
      <c r="A69">
        <v>724</v>
      </c>
      <c r="B69" t="s">
        <v>30</v>
      </c>
      <c r="C69" t="s">
        <v>26</v>
      </c>
      <c r="D69" s="89">
        <v>34017</v>
      </c>
      <c r="E69" t="s">
        <v>27</v>
      </c>
      <c r="F69">
        <v>2.52</v>
      </c>
      <c r="G69">
        <v>1.6</v>
      </c>
      <c r="H69">
        <v>7.12</v>
      </c>
      <c r="I69" t="s">
        <v>28</v>
      </c>
      <c r="J69" t="s">
        <v>28</v>
      </c>
      <c r="K69">
        <v>33.923000000000002</v>
      </c>
      <c r="L69" t="s">
        <v>28</v>
      </c>
      <c r="M69" t="s">
        <v>28</v>
      </c>
      <c r="N69">
        <v>100.6</v>
      </c>
      <c r="O69">
        <v>22.8</v>
      </c>
      <c r="P69">
        <v>7.82</v>
      </c>
      <c r="Q69">
        <v>10.35</v>
      </c>
      <c r="R69">
        <v>7.84</v>
      </c>
      <c r="S69">
        <v>0.53</v>
      </c>
      <c r="T69">
        <v>3.33</v>
      </c>
      <c r="U69">
        <v>3.87</v>
      </c>
      <c r="V69">
        <v>222.95</v>
      </c>
      <c r="W69">
        <v>3.12</v>
      </c>
      <c r="X69">
        <v>15.56</v>
      </c>
      <c r="Y69">
        <v>267.44</v>
      </c>
    </row>
    <row r="70" spans="1:25" x14ac:dyDescent="0.3">
      <c r="A70">
        <v>709</v>
      </c>
      <c r="B70" t="s">
        <v>25</v>
      </c>
      <c r="C70" t="s">
        <v>26</v>
      </c>
      <c r="D70" s="89">
        <v>34017</v>
      </c>
      <c r="E70" t="s">
        <v>27</v>
      </c>
      <c r="F70">
        <v>1.8</v>
      </c>
      <c r="G70">
        <v>4.5</v>
      </c>
      <c r="H70">
        <v>7.27</v>
      </c>
      <c r="I70" t="s">
        <v>28</v>
      </c>
      <c r="J70" t="s">
        <v>28</v>
      </c>
      <c r="K70">
        <v>34.201999999999998</v>
      </c>
      <c r="L70" t="s">
        <v>28</v>
      </c>
      <c r="M70" t="s">
        <v>28</v>
      </c>
      <c r="N70">
        <v>102.78</v>
      </c>
      <c r="O70">
        <v>22.7</v>
      </c>
      <c r="P70">
        <v>8.06</v>
      </c>
      <c r="Q70">
        <v>3.65</v>
      </c>
      <c r="R70">
        <v>5.73</v>
      </c>
      <c r="S70">
        <v>0.04</v>
      </c>
      <c r="T70">
        <v>0.81</v>
      </c>
      <c r="U70">
        <v>0.85</v>
      </c>
      <c r="V70">
        <v>178.33</v>
      </c>
      <c r="W70">
        <v>2.66</v>
      </c>
      <c r="X70">
        <v>7.67</v>
      </c>
      <c r="Y70">
        <v>42.17</v>
      </c>
    </row>
    <row r="71" spans="1:25" x14ac:dyDescent="0.3">
      <c r="A71">
        <v>716</v>
      </c>
      <c r="B71" t="s">
        <v>29</v>
      </c>
      <c r="C71" t="s">
        <v>26</v>
      </c>
      <c r="D71" s="89">
        <v>34046</v>
      </c>
      <c r="E71" t="s">
        <v>27</v>
      </c>
      <c r="F71">
        <v>2.92</v>
      </c>
      <c r="G71">
        <v>1.2</v>
      </c>
      <c r="H71">
        <v>7.3</v>
      </c>
      <c r="I71" t="s">
        <v>28</v>
      </c>
      <c r="J71" t="s">
        <v>28</v>
      </c>
      <c r="K71">
        <v>34.338999999999999</v>
      </c>
      <c r="L71" t="s">
        <v>28</v>
      </c>
      <c r="M71" t="s">
        <v>28</v>
      </c>
      <c r="N71">
        <v>98.257000000000005</v>
      </c>
      <c r="O71">
        <v>20</v>
      </c>
      <c r="P71">
        <v>8</v>
      </c>
      <c r="Q71">
        <v>9</v>
      </c>
      <c r="R71">
        <v>5.44</v>
      </c>
      <c r="S71">
        <v>0</v>
      </c>
      <c r="T71">
        <v>0.84</v>
      </c>
      <c r="U71">
        <v>0.84</v>
      </c>
      <c r="V71">
        <v>232.01</v>
      </c>
      <c r="W71">
        <v>3.29</v>
      </c>
      <c r="X71">
        <v>16.260000000000002</v>
      </c>
      <c r="Y71">
        <v>123.58</v>
      </c>
    </row>
    <row r="72" spans="1:25" x14ac:dyDescent="0.3">
      <c r="A72">
        <v>724</v>
      </c>
      <c r="B72" t="s">
        <v>30</v>
      </c>
      <c r="C72" t="s">
        <v>26</v>
      </c>
      <c r="D72" s="89">
        <v>34046</v>
      </c>
      <c r="E72" t="s">
        <v>27</v>
      </c>
      <c r="F72">
        <v>3.24</v>
      </c>
      <c r="G72">
        <v>0.9</v>
      </c>
      <c r="H72">
        <v>7.29</v>
      </c>
      <c r="I72" t="s">
        <v>28</v>
      </c>
      <c r="J72" t="s">
        <v>28</v>
      </c>
      <c r="K72">
        <v>34.555999999999898</v>
      </c>
      <c r="L72" t="s">
        <v>28</v>
      </c>
      <c r="M72" t="s">
        <v>28</v>
      </c>
      <c r="N72">
        <v>99.605000000000004</v>
      </c>
      <c r="O72">
        <v>20.7</v>
      </c>
      <c r="P72">
        <v>8.1</v>
      </c>
      <c r="Q72">
        <v>17.2</v>
      </c>
      <c r="R72">
        <v>7.26</v>
      </c>
      <c r="S72">
        <v>0.28000000000000003</v>
      </c>
      <c r="T72">
        <v>4.62</v>
      </c>
      <c r="U72">
        <v>4.9000000000000004</v>
      </c>
      <c r="V72">
        <v>240.27</v>
      </c>
      <c r="W72">
        <v>3.6</v>
      </c>
      <c r="X72">
        <v>19.510000000000002</v>
      </c>
      <c r="Y72">
        <v>160.1</v>
      </c>
    </row>
    <row r="73" spans="1:25" x14ac:dyDescent="0.3">
      <c r="A73">
        <v>709</v>
      </c>
      <c r="B73" t="s">
        <v>25</v>
      </c>
      <c r="C73" t="s">
        <v>26</v>
      </c>
      <c r="D73" s="89">
        <v>34046</v>
      </c>
      <c r="E73" t="s">
        <v>27</v>
      </c>
      <c r="F73">
        <v>1.9</v>
      </c>
      <c r="G73">
        <v>3.5</v>
      </c>
      <c r="H73">
        <v>7.38</v>
      </c>
      <c r="I73" t="s">
        <v>28</v>
      </c>
      <c r="J73" t="s">
        <v>28</v>
      </c>
      <c r="K73">
        <v>34.786999999999999</v>
      </c>
      <c r="L73" t="s">
        <v>28</v>
      </c>
      <c r="M73" t="s">
        <v>28</v>
      </c>
      <c r="N73">
        <v>99.825999999999894</v>
      </c>
      <c r="O73">
        <v>20.100000000000001</v>
      </c>
      <c r="P73">
        <v>8.1</v>
      </c>
      <c r="Q73">
        <v>2.9</v>
      </c>
      <c r="R73">
        <v>6.76</v>
      </c>
      <c r="S73">
        <v>0.14000000000000001</v>
      </c>
      <c r="T73">
        <v>1.68</v>
      </c>
      <c r="U73">
        <v>1.82</v>
      </c>
      <c r="V73">
        <v>182.76</v>
      </c>
      <c r="W73">
        <v>5.31</v>
      </c>
      <c r="X73">
        <v>11.15</v>
      </c>
      <c r="Y73">
        <v>53.37</v>
      </c>
    </row>
    <row r="74" spans="1:25" x14ac:dyDescent="0.3">
      <c r="A74">
        <v>716</v>
      </c>
      <c r="B74" t="s">
        <v>29</v>
      </c>
      <c r="C74" t="s">
        <v>26</v>
      </c>
      <c r="D74" s="89">
        <v>34080</v>
      </c>
      <c r="E74" t="s">
        <v>27</v>
      </c>
      <c r="F74">
        <v>0.77</v>
      </c>
      <c r="G74">
        <v>6.5</v>
      </c>
      <c r="H74">
        <v>7.99</v>
      </c>
      <c r="I74" t="s">
        <v>28</v>
      </c>
      <c r="J74" t="s">
        <v>28</v>
      </c>
      <c r="K74">
        <v>35.308999999999997</v>
      </c>
      <c r="L74" t="s">
        <v>28</v>
      </c>
      <c r="M74" t="s">
        <v>28</v>
      </c>
      <c r="N74">
        <v>106.61</v>
      </c>
      <c r="O74">
        <v>19.2</v>
      </c>
      <c r="P74">
        <v>8.0299999999999905</v>
      </c>
      <c r="Q74">
        <v>0.37</v>
      </c>
      <c r="R74">
        <v>8.23</v>
      </c>
      <c r="S74" t="s">
        <v>28</v>
      </c>
      <c r="T74">
        <v>0.55000000000000004</v>
      </c>
      <c r="U74">
        <v>0.36</v>
      </c>
      <c r="V74">
        <v>142.41999999999999</v>
      </c>
      <c r="W74">
        <v>3.86</v>
      </c>
      <c r="X74">
        <v>8.1300000000000008</v>
      </c>
      <c r="Y74">
        <v>69.66</v>
      </c>
    </row>
    <row r="75" spans="1:25" x14ac:dyDescent="0.3">
      <c r="A75">
        <v>724</v>
      </c>
      <c r="B75" t="s">
        <v>30</v>
      </c>
      <c r="C75" t="s">
        <v>26</v>
      </c>
      <c r="D75" s="89">
        <v>34080</v>
      </c>
      <c r="E75" t="s">
        <v>27</v>
      </c>
      <c r="F75">
        <v>1.42</v>
      </c>
      <c r="G75">
        <v>1.5</v>
      </c>
      <c r="H75">
        <v>7.99</v>
      </c>
      <c r="I75" t="s">
        <v>28</v>
      </c>
      <c r="J75" t="s">
        <v>28</v>
      </c>
      <c r="K75">
        <v>35.253</v>
      </c>
      <c r="L75" t="s">
        <v>28</v>
      </c>
      <c r="M75" t="s">
        <v>28</v>
      </c>
      <c r="N75">
        <v>105.23</v>
      </c>
      <c r="O75">
        <v>18.5</v>
      </c>
      <c r="P75">
        <v>8.2899999999999903</v>
      </c>
      <c r="Q75">
        <v>2.85</v>
      </c>
      <c r="R75">
        <v>10.83</v>
      </c>
      <c r="S75">
        <v>1.21</v>
      </c>
      <c r="T75">
        <v>12.04</v>
      </c>
      <c r="U75">
        <v>13.24</v>
      </c>
      <c r="V75">
        <v>193.76</v>
      </c>
      <c r="W75">
        <v>3.4</v>
      </c>
      <c r="X75">
        <v>10.92</v>
      </c>
      <c r="Y75">
        <v>200.84</v>
      </c>
    </row>
    <row r="76" spans="1:25" x14ac:dyDescent="0.3">
      <c r="A76">
        <v>709</v>
      </c>
      <c r="B76" t="s">
        <v>25</v>
      </c>
      <c r="C76" t="s">
        <v>26</v>
      </c>
      <c r="D76" s="89">
        <v>34080</v>
      </c>
      <c r="E76" t="s">
        <v>27</v>
      </c>
      <c r="F76">
        <v>1.19</v>
      </c>
      <c r="G76">
        <v>6</v>
      </c>
      <c r="H76">
        <v>8.08</v>
      </c>
      <c r="I76" t="s">
        <v>28</v>
      </c>
      <c r="J76" t="s">
        <v>28</v>
      </c>
      <c r="K76">
        <v>35.536000000000001</v>
      </c>
      <c r="L76" t="s">
        <v>28</v>
      </c>
      <c r="M76" t="s">
        <v>28</v>
      </c>
      <c r="N76">
        <v>106.52</v>
      </c>
      <c r="O76">
        <v>18.5</v>
      </c>
      <c r="P76">
        <v>8.0299999999999905</v>
      </c>
      <c r="Q76">
        <v>0.65</v>
      </c>
      <c r="R76">
        <v>8.65</v>
      </c>
      <c r="S76" t="s">
        <v>28</v>
      </c>
      <c r="T76">
        <v>0.55000000000000004</v>
      </c>
      <c r="U76">
        <v>0.36</v>
      </c>
      <c r="V76">
        <v>111.53</v>
      </c>
      <c r="W76">
        <v>4.78</v>
      </c>
      <c r="X76">
        <v>10.4499999999999</v>
      </c>
      <c r="Y76">
        <v>69.52</v>
      </c>
    </row>
    <row r="77" spans="1:25" x14ac:dyDescent="0.3">
      <c r="A77">
        <v>716</v>
      </c>
      <c r="B77" t="s">
        <v>29</v>
      </c>
      <c r="C77" t="s">
        <v>26</v>
      </c>
      <c r="D77" s="89">
        <v>34170</v>
      </c>
      <c r="E77" t="s">
        <v>27</v>
      </c>
      <c r="F77">
        <v>1.1299999999999899</v>
      </c>
      <c r="G77">
        <v>3.5</v>
      </c>
      <c r="H77">
        <v>9.2100000000000009</v>
      </c>
      <c r="I77" t="s">
        <v>28</v>
      </c>
      <c r="J77" t="s">
        <v>28</v>
      </c>
      <c r="K77">
        <v>34.984000000000002</v>
      </c>
      <c r="L77" t="s">
        <v>28</v>
      </c>
      <c r="M77" t="s">
        <v>28</v>
      </c>
      <c r="N77">
        <v>105.36</v>
      </c>
      <c r="O77">
        <v>11.6</v>
      </c>
      <c r="P77">
        <v>8.2100000000000009</v>
      </c>
      <c r="Q77">
        <v>4.4800000000000004</v>
      </c>
      <c r="R77">
        <v>8.85</v>
      </c>
      <c r="S77">
        <v>0</v>
      </c>
      <c r="T77">
        <v>0.08</v>
      </c>
      <c r="U77">
        <v>0.08</v>
      </c>
      <c r="V77">
        <v>125.47</v>
      </c>
      <c r="W77">
        <v>2.5499999999999998</v>
      </c>
      <c r="X77">
        <v>9.76</v>
      </c>
      <c r="Y77">
        <v>36.99</v>
      </c>
    </row>
    <row r="78" spans="1:25" x14ac:dyDescent="0.3">
      <c r="A78">
        <v>724</v>
      </c>
      <c r="B78" t="s">
        <v>30</v>
      </c>
      <c r="C78" t="s">
        <v>26</v>
      </c>
      <c r="D78" s="89">
        <v>34170</v>
      </c>
      <c r="E78" t="s">
        <v>27</v>
      </c>
      <c r="F78">
        <v>1.99</v>
      </c>
      <c r="G78">
        <v>1.2</v>
      </c>
      <c r="H78">
        <v>9.0299999999999905</v>
      </c>
      <c r="I78" t="s">
        <v>28</v>
      </c>
      <c r="J78" t="s">
        <v>28</v>
      </c>
      <c r="K78">
        <v>34.024000000000001</v>
      </c>
      <c r="L78" t="s">
        <v>28</v>
      </c>
      <c r="M78" t="s">
        <v>28</v>
      </c>
      <c r="N78">
        <v>103.17</v>
      </c>
      <c r="O78">
        <v>11.8</v>
      </c>
      <c r="P78">
        <v>8.2100000000000009</v>
      </c>
      <c r="Q78">
        <v>8.9</v>
      </c>
      <c r="R78">
        <v>11.02</v>
      </c>
      <c r="S78">
        <v>1.26</v>
      </c>
      <c r="T78">
        <v>35.58</v>
      </c>
      <c r="U78">
        <v>36.840000000000003</v>
      </c>
      <c r="V78">
        <v>195.65</v>
      </c>
      <c r="W78">
        <v>3.2</v>
      </c>
      <c r="X78">
        <v>11.15</v>
      </c>
      <c r="Y78">
        <v>234.04</v>
      </c>
    </row>
    <row r="79" spans="1:25" x14ac:dyDescent="0.3">
      <c r="A79">
        <v>709</v>
      </c>
      <c r="B79" t="s">
        <v>25</v>
      </c>
      <c r="C79" t="s">
        <v>26</v>
      </c>
      <c r="D79" s="89">
        <v>34170</v>
      </c>
      <c r="E79" t="s">
        <v>27</v>
      </c>
      <c r="F79">
        <v>1.69</v>
      </c>
      <c r="G79">
        <v>5</v>
      </c>
      <c r="H79">
        <v>8.9</v>
      </c>
      <c r="I79" t="s">
        <v>28</v>
      </c>
      <c r="J79" t="s">
        <v>28</v>
      </c>
      <c r="K79">
        <v>35.274000000000001</v>
      </c>
      <c r="L79" t="s">
        <v>28</v>
      </c>
      <c r="M79" t="s">
        <v>28</v>
      </c>
      <c r="N79">
        <v>103.72</v>
      </c>
      <c r="O79">
        <v>12.4</v>
      </c>
      <c r="P79">
        <v>8.2200000000000006</v>
      </c>
      <c r="Q79">
        <v>2.4</v>
      </c>
      <c r="R79">
        <v>9.25</v>
      </c>
      <c r="S79">
        <v>0</v>
      </c>
      <c r="T79">
        <v>1</v>
      </c>
      <c r="U79">
        <v>1</v>
      </c>
      <c r="V79">
        <v>120.29</v>
      </c>
      <c r="W79">
        <v>4.8600000000000003</v>
      </c>
      <c r="X79">
        <v>12.08</v>
      </c>
      <c r="Y79">
        <v>20.829999999999899</v>
      </c>
    </row>
    <row r="80" spans="1:25" x14ac:dyDescent="0.3">
      <c r="A80">
        <v>716</v>
      </c>
      <c r="B80" t="s">
        <v>29</v>
      </c>
      <c r="C80" t="s">
        <v>26</v>
      </c>
      <c r="D80" s="89">
        <v>34358</v>
      </c>
      <c r="E80" t="s">
        <v>27</v>
      </c>
      <c r="F80">
        <v>0.82</v>
      </c>
      <c r="G80">
        <v>3.5</v>
      </c>
      <c r="H80">
        <v>9.57</v>
      </c>
      <c r="I80" t="s">
        <v>28</v>
      </c>
      <c r="J80" t="s">
        <v>28</v>
      </c>
      <c r="K80">
        <v>33.088999999999999</v>
      </c>
      <c r="L80" t="s">
        <v>28</v>
      </c>
      <c r="M80" t="s">
        <v>28</v>
      </c>
      <c r="N80">
        <v>130.59</v>
      </c>
      <c r="O80">
        <v>21.1</v>
      </c>
      <c r="P80">
        <v>8.34</v>
      </c>
      <c r="Q80">
        <v>6.12</v>
      </c>
      <c r="R80">
        <v>6.32</v>
      </c>
      <c r="S80">
        <v>0.39</v>
      </c>
      <c r="T80">
        <v>0.2</v>
      </c>
      <c r="U80">
        <v>0.57999999999999996</v>
      </c>
      <c r="V80">
        <v>227.1</v>
      </c>
      <c r="W80">
        <v>1.56</v>
      </c>
      <c r="X80">
        <v>10.41</v>
      </c>
      <c r="Y80">
        <v>65.650000000000006</v>
      </c>
    </row>
    <row r="81" spans="1:25" x14ac:dyDescent="0.3">
      <c r="A81">
        <v>724</v>
      </c>
      <c r="B81" t="s">
        <v>30</v>
      </c>
      <c r="C81" t="s">
        <v>26</v>
      </c>
      <c r="D81" s="89">
        <v>34358</v>
      </c>
      <c r="E81" t="s">
        <v>27</v>
      </c>
      <c r="F81">
        <v>5.94</v>
      </c>
      <c r="G81">
        <v>0.4</v>
      </c>
      <c r="H81">
        <v>8.6199999999999903</v>
      </c>
      <c r="I81" t="s">
        <v>28</v>
      </c>
      <c r="J81" t="s">
        <v>28</v>
      </c>
      <c r="K81">
        <v>32.200000000000003</v>
      </c>
      <c r="L81" t="s">
        <v>28</v>
      </c>
      <c r="M81" t="s">
        <v>28</v>
      </c>
      <c r="N81">
        <v>117.19</v>
      </c>
      <c r="O81">
        <v>21.2</v>
      </c>
      <c r="P81">
        <v>8.09</v>
      </c>
      <c r="Q81">
        <v>50</v>
      </c>
      <c r="R81">
        <v>16.57</v>
      </c>
      <c r="S81">
        <v>6.84</v>
      </c>
      <c r="T81">
        <v>33.17</v>
      </c>
      <c r="U81">
        <v>40.01</v>
      </c>
      <c r="V81">
        <v>452.43</v>
      </c>
      <c r="W81">
        <v>4.79</v>
      </c>
      <c r="X81">
        <v>46.73</v>
      </c>
      <c r="Y81">
        <v>291.62</v>
      </c>
    </row>
    <row r="82" spans="1:25" x14ac:dyDescent="0.3">
      <c r="A82">
        <v>709</v>
      </c>
      <c r="B82" t="s">
        <v>25</v>
      </c>
      <c r="C82" t="s">
        <v>26</v>
      </c>
      <c r="D82" s="89">
        <v>34358</v>
      </c>
      <c r="E82" t="s">
        <v>27</v>
      </c>
      <c r="F82">
        <v>1.1499999999999899</v>
      </c>
      <c r="G82">
        <v>2.8</v>
      </c>
      <c r="H82">
        <v>9</v>
      </c>
      <c r="I82" t="s">
        <v>28</v>
      </c>
      <c r="J82" t="s">
        <v>28</v>
      </c>
      <c r="K82">
        <v>34.017000000000003</v>
      </c>
      <c r="L82" t="s">
        <v>28</v>
      </c>
      <c r="M82" t="s">
        <v>28</v>
      </c>
      <c r="N82">
        <v>122.36</v>
      </c>
      <c r="O82">
        <v>20.6</v>
      </c>
      <c r="P82">
        <v>8.3699999999999903</v>
      </c>
      <c r="Q82">
        <v>2.1800000000000002</v>
      </c>
      <c r="R82">
        <v>4.34</v>
      </c>
      <c r="S82">
        <v>0.27</v>
      </c>
      <c r="T82">
        <v>0.03</v>
      </c>
      <c r="U82">
        <v>0.3</v>
      </c>
      <c r="V82">
        <v>154.49</v>
      </c>
      <c r="W82">
        <v>2.87</v>
      </c>
      <c r="X82">
        <v>10.31</v>
      </c>
      <c r="Y82">
        <v>45</v>
      </c>
    </row>
    <row r="83" spans="1:25" x14ac:dyDescent="0.3">
      <c r="A83">
        <v>716</v>
      </c>
      <c r="B83" t="s">
        <v>29</v>
      </c>
      <c r="C83" t="s">
        <v>26</v>
      </c>
      <c r="D83" s="89">
        <v>34408</v>
      </c>
      <c r="E83" t="s">
        <v>27</v>
      </c>
      <c r="F83">
        <v>1.43</v>
      </c>
      <c r="G83">
        <v>4.5</v>
      </c>
      <c r="H83">
        <v>7.61</v>
      </c>
      <c r="I83" t="s">
        <v>28</v>
      </c>
      <c r="J83" t="s">
        <v>28</v>
      </c>
      <c r="K83">
        <v>34.512</v>
      </c>
      <c r="L83" t="s">
        <v>28</v>
      </c>
      <c r="M83" t="s">
        <v>28</v>
      </c>
      <c r="N83">
        <v>98.84</v>
      </c>
      <c r="O83">
        <v>18</v>
      </c>
      <c r="P83">
        <v>8.1</v>
      </c>
      <c r="Q83">
        <v>1.1499999999999899</v>
      </c>
      <c r="R83">
        <v>7.1</v>
      </c>
      <c r="S83">
        <v>0.38</v>
      </c>
      <c r="T83">
        <v>1.65</v>
      </c>
      <c r="U83">
        <v>2.02999999999999</v>
      </c>
      <c r="V83">
        <v>179.1</v>
      </c>
      <c r="W83">
        <v>4.1500000000000004</v>
      </c>
      <c r="X83">
        <v>12.5</v>
      </c>
      <c r="Y83">
        <v>44.03</v>
      </c>
    </row>
    <row r="84" spans="1:25" x14ac:dyDescent="0.3">
      <c r="A84">
        <v>724</v>
      </c>
      <c r="B84" t="s">
        <v>30</v>
      </c>
      <c r="C84" t="s">
        <v>26</v>
      </c>
      <c r="D84" s="89">
        <v>34408</v>
      </c>
      <c r="E84" t="s">
        <v>27</v>
      </c>
      <c r="F84">
        <v>1.68</v>
      </c>
      <c r="G84">
        <v>1.8</v>
      </c>
      <c r="H84">
        <v>7.65</v>
      </c>
      <c r="I84" t="s">
        <v>28</v>
      </c>
      <c r="J84" t="s">
        <v>28</v>
      </c>
      <c r="K84">
        <v>35.279000000000003</v>
      </c>
      <c r="L84" t="s">
        <v>28</v>
      </c>
      <c r="M84" t="s">
        <v>28</v>
      </c>
      <c r="N84">
        <v>99.63</v>
      </c>
      <c r="O84">
        <v>17.899999999999899</v>
      </c>
      <c r="P84">
        <v>8.1099999999999905</v>
      </c>
      <c r="Q84">
        <v>5.23</v>
      </c>
      <c r="R84">
        <v>6.68</v>
      </c>
      <c r="S84">
        <v>0.39</v>
      </c>
      <c r="T84">
        <v>1.89</v>
      </c>
      <c r="U84">
        <v>2.27999999999999</v>
      </c>
      <c r="V84">
        <v>159.34</v>
      </c>
      <c r="W84">
        <v>4.12</v>
      </c>
      <c r="X84">
        <v>13.43</v>
      </c>
      <c r="Y84">
        <v>103.13</v>
      </c>
    </row>
    <row r="85" spans="1:25" x14ac:dyDescent="0.3">
      <c r="A85">
        <v>709</v>
      </c>
      <c r="B85" t="s">
        <v>25</v>
      </c>
      <c r="C85" t="s">
        <v>26</v>
      </c>
      <c r="D85" s="89">
        <v>34408</v>
      </c>
      <c r="E85" t="s">
        <v>27</v>
      </c>
      <c r="F85">
        <v>1.05</v>
      </c>
      <c r="G85">
        <v>5</v>
      </c>
      <c r="H85">
        <v>7.73</v>
      </c>
      <c r="I85" t="s">
        <v>28</v>
      </c>
      <c r="J85" t="s">
        <v>28</v>
      </c>
      <c r="K85">
        <v>35.271999999999998</v>
      </c>
      <c r="L85" t="s">
        <v>28</v>
      </c>
      <c r="M85" t="s">
        <v>28</v>
      </c>
      <c r="N85">
        <v>100.95</v>
      </c>
      <c r="O85">
        <v>18.100000000000001</v>
      </c>
      <c r="P85">
        <v>8.0500000000000007</v>
      </c>
      <c r="Q85">
        <v>2.2200000000000002</v>
      </c>
      <c r="R85">
        <v>6.01</v>
      </c>
      <c r="S85">
        <v>0.22</v>
      </c>
      <c r="T85">
        <v>0.98</v>
      </c>
      <c r="U85">
        <v>1.21</v>
      </c>
      <c r="V85">
        <v>128.63999999999899</v>
      </c>
      <c r="W85">
        <v>7.55</v>
      </c>
      <c r="X85">
        <v>13.7</v>
      </c>
      <c r="Y85">
        <v>28.97</v>
      </c>
    </row>
    <row r="86" spans="1:25" x14ac:dyDescent="0.3">
      <c r="A86">
        <v>716</v>
      </c>
      <c r="B86" t="s">
        <v>29</v>
      </c>
      <c r="C86" t="s">
        <v>26</v>
      </c>
      <c r="D86" s="89">
        <v>34438</v>
      </c>
      <c r="E86" t="s">
        <v>27</v>
      </c>
      <c r="F86">
        <v>1.58</v>
      </c>
      <c r="G86">
        <v>5.3</v>
      </c>
      <c r="H86">
        <v>7.75</v>
      </c>
      <c r="I86" t="s">
        <v>28</v>
      </c>
      <c r="J86" t="s">
        <v>28</v>
      </c>
      <c r="K86">
        <v>34.932000000000002</v>
      </c>
      <c r="L86" t="s">
        <v>28</v>
      </c>
      <c r="M86" t="s">
        <v>28</v>
      </c>
      <c r="N86">
        <v>98.585999999999999</v>
      </c>
      <c r="O86">
        <v>16.8</v>
      </c>
      <c r="P86">
        <v>8.24</v>
      </c>
      <c r="Q86">
        <v>1.17</v>
      </c>
      <c r="R86">
        <v>4.2300000000000004</v>
      </c>
      <c r="S86">
        <v>0.13</v>
      </c>
      <c r="T86">
        <v>0.41</v>
      </c>
      <c r="U86">
        <v>0.55000000000000004</v>
      </c>
      <c r="V86">
        <v>141.66</v>
      </c>
      <c r="W86">
        <v>4.01</v>
      </c>
      <c r="X86">
        <v>11.52</v>
      </c>
      <c r="Y86">
        <v>36.07</v>
      </c>
    </row>
    <row r="87" spans="1:25" x14ac:dyDescent="0.3">
      <c r="A87">
        <v>724</v>
      </c>
      <c r="B87" t="s">
        <v>30</v>
      </c>
      <c r="C87" t="s">
        <v>26</v>
      </c>
      <c r="D87" s="89">
        <v>34438</v>
      </c>
      <c r="E87" t="s">
        <v>27</v>
      </c>
      <c r="F87">
        <v>2.29</v>
      </c>
      <c r="G87">
        <v>1.3</v>
      </c>
      <c r="H87">
        <v>7.74</v>
      </c>
      <c r="I87" t="s">
        <v>28</v>
      </c>
      <c r="J87" t="s">
        <v>28</v>
      </c>
      <c r="K87">
        <v>35.174999999999898</v>
      </c>
      <c r="L87" t="s">
        <v>28</v>
      </c>
      <c r="M87" t="s">
        <v>28</v>
      </c>
      <c r="N87">
        <v>97.86</v>
      </c>
      <c r="O87">
        <v>16.399999999999899</v>
      </c>
      <c r="P87">
        <v>8.3599999999999905</v>
      </c>
      <c r="Q87">
        <v>18.37</v>
      </c>
      <c r="R87">
        <v>8.43</v>
      </c>
      <c r="S87">
        <v>0.74</v>
      </c>
      <c r="T87">
        <v>4.26</v>
      </c>
      <c r="U87">
        <v>4.99</v>
      </c>
      <c r="V87">
        <v>205.37</v>
      </c>
      <c r="W87">
        <v>5.61</v>
      </c>
      <c r="X87">
        <v>21.32</v>
      </c>
      <c r="Y87">
        <v>174.8</v>
      </c>
    </row>
    <row r="88" spans="1:25" x14ac:dyDescent="0.3">
      <c r="A88">
        <v>709</v>
      </c>
      <c r="B88" t="s">
        <v>25</v>
      </c>
      <c r="C88" t="s">
        <v>26</v>
      </c>
      <c r="D88" s="89">
        <v>34438</v>
      </c>
      <c r="E88" t="s">
        <v>27</v>
      </c>
      <c r="F88">
        <v>1.4</v>
      </c>
      <c r="G88">
        <v>6.5</v>
      </c>
      <c r="H88">
        <v>7.75</v>
      </c>
      <c r="I88" t="s">
        <v>28</v>
      </c>
      <c r="J88" t="s">
        <v>28</v>
      </c>
      <c r="K88">
        <v>35.423000000000002</v>
      </c>
      <c r="L88" t="s">
        <v>28</v>
      </c>
      <c r="M88" t="s">
        <v>28</v>
      </c>
      <c r="N88">
        <v>98.442999999999998</v>
      </c>
      <c r="O88">
        <v>16.600000000000001</v>
      </c>
      <c r="P88">
        <v>8.3800000000000008</v>
      </c>
      <c r="Q88">
        <v>2.5</v>
      </c>
      <c r="R88">
        <v>5.25</v>
      </c>
      <c r="S88">
        <v>0.24</v>
      </c>
      <c r="T88">
        <v>0.9</v>
      </c>
      <c r="U88">
        <v>1.1299999999999899</v>
      </c>
      <c r="V88">
        <v>111.11</v>
      </c>
      <c r="W88">
        <v>7.62</v>
      </c>
      <c r="X88">
        <v>15.7</v>
      </c>
      <c r="Y88">
        <v>18.16</v>
      </c>
    </row>
    <row r="89" spans="1:25" x14ac:dyDescent="0.3">
      <c r="A89">
        <v>716</v>
      </c>
      <c r="B89" t="s">
        <v>29</v>
      </c>
      <c r="C89" t="s">
        <v>26</v>
      </c>
      <c r="D89" s="89">
        <v>34565</v>
      </c>
      <c r="E89" t="s">
        <v>27</v>
      </c>
      <c r="F89">
        <v>0.75</v>
      </c>
      <c r="G89">
        <v>6</v>
      </c>
      <c r="H89">
        <v>9.1099999999999905</v>
      </c>
      <c r="I89" t="s">
        <v>28</v>
      </c>
      <c r="J89" t="s">
        <v>28</v>
      </c>
      <c r="K89">
        <v>37.984999999999999</v>
      </c>
      <c r="L89" t="s">
        <v>28</v>
      </c>
      <c r="M89" t="s">
        <v>28</v>
      </c>
      <c r="N89">
        <v>106.24</v>
      </c>
      <c r="O89">
        <v>11.6</v>
      </c>
      <c r="P89">
        <v>8.16</v>
      </c>
      <c r="Q89">
        <v>5.16</v>
      </c>
      <c r="R89">
        <v>5.74</v>
      </c>
      <c r="S89">
        <v>0.04</v>
      </c>
      <c r="T89">
        <v>0.14000000000000001</v>
      </c>
      <c r="U89">
        <v>0.18</v>
      </c>
      <c r="V89">
        <v>119.03</v>
      </c>
      <c r="W89">
        <v>7.34</v>
      </c>
      <c r="X89">
        <v>12.89</v>
      </c>
      <c r="Y89">
        <v>24.14</v>
      </c>
    </row>
    <row r="90" spans="1:25" x14ac:dyDescent="0.3">
      <c r="A90">
        <v>724</v>
      </c>
      <c r="B90" t="s">
        <v>30</v>
      </c>
      <c r="C90" t="s">
        <v>26</v>
      </c>
      <c r="D90" s="89">
        <v>34565</v>
      </c>
      <c r="E90" t="s">
        <v>27</v>
      </c>
      <c r="F90">
        <v>2.42</v>
      </c>
      <c r="G90">
        <v>1</v>
      </c>
      <c r="H90">
        <v>9.15</v>
      </c>
      <c r="I90" t="s">
        <v>28</v>
      </c>
      <c r="J90" t="s">
        <v>28</v>
      </c>
      <c r="K90">
        <v>33.779000000000003</v>
      </c>
      <c r="L90" t="s">
        <v>28</v>
      </c>
      <c r="M90" t="s">
        <v>28</v>
      </c>
      <c r="N90">
        <v>101.93</v>
      </c>
      <c r="O90">
        <v>10.6999999999999</v>
      </c>
      <c r="P90">
        <v>8.2200000000000006</v>
      </c>
      <c r="Q90">
        <v>29.54</v>
      </c>
      <c r="R90">
        <v>8.9700000000000006</v>
      </c>
      <c r="S90">
        <v>1.57</v>
      </c>
      <c r="T90">
        <v>32.29</v>
      </c>
      <c r="U90">
        <v>33.86</v>
      </c>
      <c r="V90">
        <v>238.13</v>
      </c>
      <c r="W90">
        <v>5.32</v>
      </c>
      <c r="X90">
        <v>22.67</v>
      </c>
      <c r="Y90">
        <v>209.78</v>
      </c>
    </row>
    <row r="91" spans="1:25" x14ac:dyDescent="0.3">
      <c r="A91">
        <v>709</v>
      </c>
      <c r="B91" t="s">
        <v>25</v>
      </c>
      <c r="C91" t="s">
        <v>26</v>
      </c>
      <c r="D91" s="89">
        <v>34565</v>
      </c>
      <c r="E91" t="s">
        <v>27</v>
      </c>
      <c r="F91">
        <v>1.46</v>
      </c>
      <c r="G91">
        <v>4.2</v>
      </c>
      <c r="H91">
        <v>8.99</v>
      </c>
      <c r="I91" t="s">
        <v>28</v>
      </c>
      <c r="J91" t="s">
        <v>28</v>
      </c>
      <c r="K91">
        <v>35.287999999999897</v>
      </c>
      <c r="L91" t="s">
        <v>28</v>
      </c>
      <c r="M91" t="s">
        <v>28</v>
      </c>
      <c r="N91">
        <v>102.67</v>
      </c>
      <c r="O91">
        <v>11.4</v>
      </c>
      <c r="P91">
        <v>8.26</v>
      </c>
      <c r="Q91">
        <v>3.78</v>
      </c>
      <c r="R91">
        <v>5.85</v>
      </c>
      <c r="S91">
        <v>0.46</v>
      </c>
      <c r="T91">
        <v>1.19</v>
      </c>
      <c r="U91">
        <v>1.65</v>
      </c>
      <c r="V91">
        <v>121.61</v>
      </c>
      <c r="W91">
        <v>9.7200000000000006</v>
      </c>
      <c r="X91">
        <v>15.1</v>
      </c>
      <c r="Y91">
        <v>41.77</v>
      </c>
    </row>
    <row r="92" spans="1:25" x14ac:dyDescent="0.3">
      <c r="A92">
        <v>716</v>
      </c>
      <c r="B92" t="s">
        <v>29</v>
      </c>
      <c r="C92" t="s">
        <v>26</v>
      </c>
      <c r="D92" s="89">
        <v>34585</v>
      </c>
      <c r="E92" t="s">
        <v>27</v>
      </c>
      <c r="F92">
        <v>0.73</v>
      </c>
      <c r="G92">
        <v>5</v>
      </c>
      <c r="H92">
        <v>8.7899999999999903</v>
      </c>
      <c r="I92" t="s">
        <v>28</v>
      </c>
      <c r="J92" t="s">
        <v>28</v>
      </c>
      <c r="K92">
        <v>35.265000000000001</v>
      </c>
      <c r="L92" t="s">
        <v>28</v>
      </c>
      <c r="M92" t="s">
        <v>28</v>
      </c>
      <c r="N92">
        <v>105.569999999999</v>
      </c>
      <c r="O92">
        <v>13.8</v>
      </c>
      <c r="P92">
        <v>8.24</v>
      </c>
      <c r="Q92">
        <v>6.75</v>
      </c>
      <c r="R92">
        <v>4.28</v>
      </c>
      <c r="S92">
        <v>0.11</v>
      </c>
      <c r="T92">
        <v>0.1</v>
      </c>
      <c r="U92">
        <v>0.21</v>
      </c>
      <c r="V92">
        <v>110.65</v>
      </c>
      <c r="W92">
        <v>4.37</v>
      </c>
      <c r="X92">
        <v>7.87</v>
      </c>
      <c r="Y92">
        <v>40.83</v>
      </c>
    </row>
    <row r="93" spans="1:25" x14ac:dyDescent="0.3">
      <c r="A93">
        <v>724</v>
      </c>
      <c r="B93" t="s">
        <v>30</v>
      </c>
      <c r="C93" t="s">
        <v>26</v>
      </c>
      <c r="D93" s="89">
        <v>34585</v>
      </c>
      <c r="E93" t="s">
        <v>27</v>
      </c>
      <c r="F93">
        <v>2.21</v>
      </c>
      <c r="G93">
        <v>1.4</v>
      </c>
      <c r="H93">
        <v>8.6199999999999903</v>
      </c>
      <c r="I93" t="s">
        <v>28</v>
      </c>
      <c r="J93" t="s">
        <v>28</v>
      </c>
      <c r="K93">
        <v>34.512999999999998</v>
      </c>
      <c r="L93" t="s">
        <v>28</v>
      </c>
      <c r="M93" t="s">
        <v>28</v>
      </c>
      <c r="N93">
        <v>102.39</v>
      </c>
      <c r="O93">
        <v>13.5</v>
      </c>
      <c r="P93">
        <v>8.07</v>
      </c>
      <c r="Q93">
        <v>18.899999999999899</v>
      </c>
      <c r="R93">
        <v>4.8099999999999996</v>
      </c>
      <c r="S93">
        <v>0.23</v>
      </c>
      <c r="T93">
        <v>1.04</v>
      </c>
      <c r="U93">
        <v>1.27</v>
      </c>
      <c r="V93">
        <v>174.38999999999899</v>
      </c>
      <c r="W93">
        <v>4.49</v>
      </c>
      <c r="X93">
        <v>16</v>
      </c>
      <c r="Y93">
        <v>114.19</v>
      </c>
    </row>
    <row r="94" spans="1:25" x14ac:dyDescent="0.3">
      <c r="A94">
        <v>709</v>
      </c>
      <c r="B94" t="s">
        <v>25</v>
      </c>
      <c r="C94" t="s">
        <v>26</v>
      </c>
      <c r="D94" s="89">
        <v>34585</v>
      </c>
      <c r="E94" t="s">
        <v>27</v>
      </c>
      <c r="F94">
        <v>0.85</v>
      </c>
      <c r="G94">
        <v>3.4</v>
      </c>
      <c r="H94">
        <v>8.9700000000000006</v>
      </c>
      <c r="I94" t="s">
        <v>28</v>
      </c>
      <c r="J94" t="s">
        <v>28</v>
      </c>
      <c r="K94">
        <v>35.433999999999997</v>
      </c>
      <c r="L94" t="s">
        <v>28</v>
      </c>
      <c r="M94" t="s">
        <v>28</v>
      </c>
      <c r="N94">
        <v>104.93</v>
      </c>
      <c r="O94">
        <v>12.5</v>
      </c>
      <c r="P94">
        <v>8.5</v>
      </c>
      <c r="Q94">
        <v>7.51</v>
      </c>
      <c r="R94">
        <v>4.6399999999999997</v>
      </c>
      <c r="S94">
        <v>0.13</v>
      </c>
      <c r="T94">
        <v>0.28000000000000003</v>
      </c>
      <c r="U94">
        <v>0.41</v>
      </c>
      <c r="V94">
        <v>105.13</v>
      </c>
      <c r="W94">
        <v>8.89</v>
      </c>
      <c r="X94">
        <v>14.24</v>
      </c>
      <c r="Y94">
        <v>18.190000000000001</v>
      </c>
    </row>
    <row r="95" spans="1:25" x14ac:dyDescent="0.3">
      <c r="A95">
        <v>716</v>
      </c>
      <c r="B95" t="s">
        <v>29</v>
      </c>
      <c r="C95" t="s">
        <v>26</v>
      </c>
      <c r="D95" s="89">
        <v>34656</v>
      </c>
      <c r="E95" t="s">
        <v>27</v>
      </c>
      <c r="F95">
        <v>0.76</v>
      </c>
      <c r="G95">
        <v>4.2</v>
      </c>
      <c r="H95">
        <v>8.08</v>
      </c>
      <c r="I95" t="s">
        <v>28</v>
      </c>
      <c r="J95" t="s">
        <v>28</v>
      </c>
      <c r="K95">
        <v>34.581000000000003</v>
      </c>
      <c r="L95" t="s">
        <v>28</v>
      </c>
      <c r="M95" t="s">
        <v>28</v>
      </c>
      <c r="N95">
        <v>105.569999999999</v>
      </c>
      <c r="O95">
        <v>18.3</v>
      </c>
      <c r="P95" t="s">
        <v>28</v>
      </c>
      <c r="Q95">
        <v>1.37</v>
      </c>
      <c r="R95">
        <v>3.95</v>
      </c>
      <c r="S95">
        <v>0.12</v>
      </c>
      <c r="T95">
        <v>0.1</v>
      </c>
      <c r="U95">
        <v>0.22</v>
      </c>
      <c r="V95">
        <v>134.97999999999999</v>
      </c>
      <c r="W95">
        <v>0.75</v>
      </c>
      <c r="X95">
        <v>12.62</v>
      </c>
      <c r="Y95">
        <v>61.57</v>
      </c>
    </row>
    <row r="96" spans="1:25" x14ac:dyDescent="0.3">
      <c r="A96">
        <v>724</v>
      </c>
      <c r="B96" t="s">
        <v>30</v>
      </c>
      <c r="C96" t="s">
        <v>26</v>
      </c>
      <c r="D96" s="89">
        <v>34656</v>
      </c>
      <c r="E96" t="s">
        <v>27</v>
      </c>
      <c r="F96">
        <v>6.23</v>
      </c>
      <c r="G96">
        <v>1.2</v>
      </c>
      <c r="H96">
        <v>8.23</v>
      </c>
      <c r="I96" t="s">
        <v>28</v>
      </c>
      <c r="J96" t="s">
        <v>28</v>
      </c>
      <c r="K96">
        <v>33.423999999999999</v>
      </c>
      <c r="L96" t="s">
        <v>28</v>
      </c>
      <c r="M96" t="s">
        <v>28</v>
      </c>
      <c r="N96">
        <v>102.51</v>
      </c>
      <c r="O96">
        <v>16.2</v>
      </c>
      <c r="P96" t="s">
        <v>28</v>
      </c>
      <c r="Q96">
        <v>11.47</v>
      </c>
      <c r="R96">
        <v>3.64</v>
      </c>
      <c r="S96">
        <v>0.28000000000000003</v>
      </c>
      <c r="T96">
        <v>0.54</v>
      </c>
      <c r="U96">
        <v>0.83</v>
      </c>
      <c r="V96">
        <v>189.43</v>
      </c>
      <c r="W96">
        <v>0.51</v>
      </c>
      <c r="X96">
        <v>16.71</v>
      </c>
      <c r="Y96">
        <v>159.61000000000001</v>
      </c>
    </row>
    <row r="97" spans="1:25" x14ac:dyDescent="0.3">
      <c r="A97">
        <v>709</v>
      </c>
      <c r="B97" t="s">
        <v>25</v>
      </c>
      <c r="C97" t="s">
        <v>26</v>
      </c>
      <c r="D97" s="89">
        <v>34656</v>
      </c>
      <c r="E97" t="s">
        <v>27</v>
      </c>
      <c r="F97">
        <v>1.0900000000000001</v>
      </c>
      <c r="G97">
        <v>2.5</v>
      </c>
      <c r="H97">
        <v>8.01</v>
      </c>
      <c r="I97" t="s">
        <v>28</v>
      </c>
      <c r="J97" t="s">
        <v>28</v>
      </c>
      <c r="K97">
        <v>34.942</v>
      </c>
      <c r="L97" t="s">
        <v>28</v>
      </c>
      <c r="M97" t="s">
        <v>28</v>
      </c>
      <c r="N97">
        <v>97.772000000000006</v>
      </c>
      <c r="O97">
        <v>14.7</v>
      </c>
      <c r="P97" t="s">
        <v>28</v>
      </c>
      <c r="Q97">
        <v>12.83</v>
      </c>
      <c r="R97">
        <v>3.62</v>
      </c>
      <c r="S97">
        <v>0</v>
      </c>
      <c r="T97">
        <v>0.35</v>
      </c>
      <c r="U97">
        <v>0.35</v>
      </c>
      <c r="V97">
        <v>112.48</v>
      </c>
      <c r="W97">
        <v>3.15</v>
      </c>
      <c r="X97">
        <v>12.9</v>
      </c>
      <c r="Y97">
        <v>36.67</v>
      </c>
    </row>
    <row r="98" spans="1:25" x14ac:dyDescent="0.3">
      <c r="A98">
        <v>716</v>
      </c>
      <c r="B98" t="s">
        <v>29</v>
      </c>
      <c r="C98" t="s">
        <v>26</v>
      </c>
      <c r="D98" s="89">
        <v>34786</v>
      </c>
      <c r="E98" t="s">
        <v>27</v>
      </c>
      <c r="F98">
        <v>1.47</v>
      </c>
      <c r="G98">
        <v>2.8</v>
      </c>
      <c r="H98">
        <v>7.26</v>
      </c>
      <c r="I98" t="s">
        <v>28</v>
      </c>
      <c r="J98" t="s">
        <v>28</v>
      </c>
      <c r="K98">
        <v>36.875999999999998</v>
      </c>
      <c r="L98" t="s">
        <v>28</v>
      </c>
      <c r="M98" t="s">
        <v>28</v>
      </c>
      <c r="N98">
        <v>93.92</v>
      </c>
      <c r="O98">
        <v>17.100000000000001</v>
      </c>
      <c r="P98">
        <v>8.35</v>
      </c>
      <c r="Q98">
        <v>7.75</v>
      </c>
      <c r="R98">
        <v>2.8</v>
      </c>
      <c r="S98">
        <v>0.31</v>
      </c>
      <c r="T98">
        <v>0.83</v>
      </c>
      <c r="U98">
        <v>1.1299999999999899</v>
      </c>
      <c r="V98">
        <v>93.319999999999894</v>
      </c>
      <c r="W98">
        <v>3.95</v>
      </c>
      <c r="X98">
        <v>7.12</v>
      </c>
      <c r="Y98">
        <v>51.45</v>
      </c>
    </row>
    <row r="99" spans="1:25" x14ac:dyDescent="0.3">
      <c r="A99">
        <v>724</v>
      </c>
      <c r="B99" t="s">
        <v>30</v>
      </c>
      <c r="C99" t="s">
        <v>26</v>
      </c>
      <c r="D99" s="89">
        <v>34786</v>
      </c>
      <c r="E99" t="s">
        <v>27</v>
      </c>
      <c r="F99">
        <v>2.25</v>
      </c>
      <c r="G99">
        <v>0.5</v>
      </c>
      <c r="H99">
        <v>7.3</v>
      </c>
      <c r="I99" t="s">
        <v>28</v>
      </c>
      <c r="J99" t="s">
        <v>28</v>
      </c>
      <c r="K99">
        <v>36.936999999999998</v>
      </c>
      <c r="L99" t="s">
        <v>28</v>
      </c>
      <c r="M99" t="s">
        <v>28</v>
      </c>
      <c r="N99">
        <v>95.984999999999999</v>
      </c>
      <c r="O99">
        <v>17.899999999999899</v>
      </c>
      <c r="P99">
        <v>8.1199999999999903</v>
      </c>
      <c r="Q99">
        <v>7.65</v>
      </c>
      <c r="R99">
        <v>10.94</v>
      </c>
      <c r="S99">
        <v>2.5099999999999998</v>
      </c>
      <c r="T99">
        <v>12.09</v>
      </c>
      <c r="U99">
        <v>14.59</v>
      </c>
      <c r="V99">
        <v>197.94</v>
      </c>
      <c r="W99">
        <v>6.81</v>
      </c>
      <c r="X99">
        <v>16.93</v>
      </c>
      <c r="Y99">
        <v>332.94</v>
      </c>
    </row>
    <row r="100" spans="1:25" x14ac:dyDescent="0.3">
      <c r="A100">
        <v>709</v>
      </c>
      <c r="B100" t="s">
        <v>25</v>
      </c>
      <c r="C100" t="s">
        <v>26</v>
      </c>
      <c r="D100" s="89">
        <v>34786</v>
      </c>
      <c r="E100" t="s">
        <v>27</v>
      </c>
      <c r="F100">
        <v>1.1000000000000001</v>
      </c>
      <c r="G100">
        <v>2.4</v>
      </c>
      <c r="H100">
        <v>7.27</v>
      </c>
      <c r="I100" t="s">
        <v>28</v>
      </c>
      <c r="J100" t="s">
        <v>28</v>
      </c>
      <c r="K100">
        <v>36.479999999999897</v>
      </c>
      <c r="L100" t="s">
        <v>28</v>
      </c>
      <c r="M100" t="s">
        <v>28</v>
      </c>
      <c r="N100">
        <v>94.81</v>
      </c>
      <c r="O100">
        <v>17.600000000000001</v>
      </c>
      <c r="P100">
        <v>8.17</v>
      </c>
      <c r="Q100">
        <v>5.35</v>
      </c>
      <c r="R100">
        <v>1.79</v>
      </c>
      <c r="S100">
        <v>0.41</v>
      </c>
      <c r="T100">
        <v>1.29</v>
      </c>
      <c r="U100">
        <v>1.7</v>
      </c>
      <c r="V100">
        <v>131.80000000000001</v>
      </c>
      <c r="W100">
        <v>5.37</v>
      </c>
      <c r="X100">
        <v>10.55</v>
      </c>
      <c r="Y100">
        <v>60.41</v>
      </c>
    </row>
    <row r="101" spans="1:25" x14ac:dyDescent="0.3">
      <c r="A101">
        <v>716</v>
      </c>
      <c r="B101" t="s">
        <v>29</v>
      </c>
      <c r="C101" t="s">
        <v>26</v>
      </c>
      <c r="D101" s="89">
        <v>34850</v>
      </c>
      <c r="E101" t="s">
        <v>27</v>
      </c>
      <c r="F101">
        <v>0.96</v>
      </c>
      <c r="G101">
        <v>5.3</v>
      </c>
      <c r="H101">
        <v>8.3599999999999905</v>
      </c>
      <c r="I101" t="s">
        <v>28</v>
      </c>
      <c r="J101" t="s">
        <v>28</v>
      </c>
      <c r="K101">
        <v>34.953000000000003</v>
      </c>
      <c r="L101" t="s">
        <v>28</v>
      </c>
      <c r="M101" t="s">
        <v>28</v>
      </c>
      <c r="N101">
        <v>98.468999999999994</v>
      </c>
      <c r="O101">
        <v>13</v>
      </c>
      <c r="P101">
        <v>8.16</v>
      </c>
      <c r="Q101">
        <v>3.46</v>
      </c>
      <c r="R101">
        <v>1.44</v>
      </c>
      <c r="S101">
        <v>0.53</v>
      </c>
      <c r="T101">
        <v>4.45</v>
      </c>
      <c r="U101">
        <v>4.9800000000000004</v>
      </c>
      <c r="V101">
        <v>100.89</v>
      </c>
      <c r="W101">
        <v>5.14</v>
      </c>
      <c r="X101">
        <v>12.66</v>
      </c>
      <c r="Y101">
        <v>85.73</v>
      </c>
    </row>
    <row r="102" spans="1:25" x14ac:dyDescent="0.3">
      <c r="A102">
        <v>724</v>
      </c>
      <c r="B102" t="s">
        <v>30</v>
      </c>
      <c r="C102" t="s">
        <v>26</v>
      </c>
      <c r="D102" s="89">
        <v>34850</v>
      </c>
      <c r="E102" t="s">
        <v>27</v>
      </c>
      <c r="F102">
        <v>5.28</v>
      </c>
      <c r="G102">
        <v>0.9</v>
      </c>
      <c r="H102">
        <v>8.32</v>
      </c>
      <c r="I102" t="s">
        <v>28</v>
      </c>
      <c r="J102" t="s">
        <v>28</v>
      </c>
      <c r="K102">
        <v>33.695</v>
      </c>
      <c r="L102" t="s">
        <v>28</v>
      </c>
      <c r="M102" t="s">
        <v>28</v>
      </c>
      <c r="N102">
        <v>94.492999999999995</v>
      </c>
      <c r="O102">
        <v>11.6</v>
      </c>
      <c r="P102">
        <v>8.17</v>
      </c>
      <c r="Q102">
        <v>20.45</v>
      </c>
      <c r="R102">
        <v>5.34</v>
      </c>
      <c r="S102">
        <v>1.9</v>
      </c>
      <c r="T102">
        <v>21.19</v>
      </c>
      <c r="U102">
        <v>23.09</v>
      </c>
      <c r="V102">
        <v>199.58</v>
      </c>
      <c r="W102">
        <v>5.9</v>
      </c>
      <c r="X102">
        <v>19.53</v>
      </c>
      <c r="Y102">
        <v>282.95</v>
      </c>
    </row>
    <row r="103" spans="1:25" x14ac:dyDescent="0.3">
      <c r="A103">
        <v>709</v>
      </c>
      <c r="B103" t="s">
        <v>25</v>
      </c>
      <c r="C103" t="s">
        <v>26</v>
      </c>
      <c r="D103" s="89">
        <v>34850</v>
      </c>
      <c r="E103" t="s">
        <v>27</v>
      </c>
      <c r="F103">
        <v>1.17</v>
      </c>
      <c r="G103">
        <v>7.5</v>
      </c>
      <c r="H103">
        <v>8.3000000000000007</v>
      </c>
      <c r="I103" t="s">
        <v>28</v>
      </c>
      <c r="J103" t="s">
        <v>28</v>
      </c>
      <c r="K103">
        <v>35.241999999999898</v>
      </c>
      <c r="L103" t="s">
        <v>28</v>
      </c>
      <c r="M103" t="s">
        <v>28</v>
      </c>
      <c r="N103">
        <v>96.92</v>
      </c>
      <c r="O103">
        <v>12.5</v>
      </c>
      <c r="P103">
        <v>8.2200000000000006</v>
      </c>
      <c r="Q103">
        <v>4.79</v>
      </c>
      <c r="R103">
        <v>3.47</v>
      </c>
      <c r="S103">
        <v>2.4500000000000002</v>
      </c>
      <c r="T103">
        <v>9.36</v>
      </c>
      <c r="U103">
        <v>11.82</v>
      </c>
      <c r="V103">
        <v>80.72</v>
      </c>
      <c r="W103">
        <v>8.81</v>
      </c>
      <c r="X103">
        <v>14.94</v>
      </c>
      <c r="Y103">
        <v>53.88</v>
      </c>
    </row>
    <row r="104" spans="1:25" x14ac:dyDescent="0.3">
      <c r="A104">
        <v>716</v>
      </c>
      <c r="B104" t="s">
        <v>29</v>
      </c>
      <c r="C104" t="s">
        <v>26</v>
      </c>
      <c r="D104" s="89">
        <v>34929</v>
      </c>
      <c r="E104" t="s">
        <v>27</v>
      </c>
      <c r="F104">
        <v>2.11</v>
      </c>
      <c r="G104">
        <v>2.5</v>
      </c>
      <c r="H104">
        <v>8.94</v>
      </c>
      <c r="I104" t="s">
        <v>28</v>
      </c>
      <c r="J104" t="s">
        <v>28</v>
      </c>
      <c r="K104">
        <v>30.260999999999999</v>
      </c>
      <c r="L104" t="s">
        <v>28</v>
      </c>
      <c r="M104" t="s">
        <v>28</v>
      </c>
      <c r="N104">
        <v>98.715000000000003</v>
      </c>
      <c r="O104">
        <v>11.3</v>
      </c>
      <c r="P104">
        <v>8.5</v>
      </c>
      <c r="Q104">
        <v>15.05</v>
      </c>
      <c r="R104">
        <v>1.1599999999999999</v>
      </c>
      <c r="S104">
        <v>0.56999999999999895</v>
      </c>
      <c r="T104">
        <v>4.33</v>
      </c>
      <c r="U104">
        <v>4.91</v>
      </c>
      <c r="V104">
        <v>260.17</v>
      </c>
      <c r="W104">
        <v>2.4900000000000002</v>
      </c>
      <c r="X104">
        <v>13.32</v>
      </c>
      <c r="Y104">
        <v>62.65</v>
      </c>
    </row>
    <row r="105" spans="1:25" x14ac:dyDescent="0.3">
      <c r="A105">
        <v>724</v>
      </c>
      <c r="B105" t="s">
        <v>30</v>
      </c>
      <c r="C105" t="s">
        <v>26</v>
      </c>
      <c r="D105" s="89">
        <v>34929</v>
      </c>
      <c r="E105" t="s">
        <v>27</v>
      </c>
      <c r="F105">
        <v>7</v>
      </c>
      <c r="G105">
        <v>0.3</v>
      </c>
      <c r="H105">
        <v>8.74</v>
      </c>
      <c r="I105" t="s">
        <v>28</v>
      </c>
      <c r="J105" t="s">
        <v>28</v>
      </c>
      <c r="K105">
        <v>27.584</v>
      </c>
      <c r="L105" t="s">
        <v>28</v>
      </c>
      <c r="M105" t="s">
        <v>28</v>
      </c>
      <c r="N105">
        <v>95.872</v>
      </c>
      <c r="O105">
        <v>11.8</v>
      </c>
      <c r="P105">
        <v>8.1999999999999904</v>
      </c>
      <c r="Q105">
        <v>166.1</v>
      </c>
      <c r="R105">
        <v>10.8</v>
      </c>
      <c r="S105">
        <v>1.48</v>
      </c>
      <c r="T105">
        <v>122.2</v>
      </c>
      <c r="U105">
        <v>123.68</v>
      </c>
      <c r="V105">
        <v>710.41</v>
      </c>
      <c r="W105">
        <v>14.94</v>
      </c>
      <c r="X105">
        <v>89.19</v>
      </c>
      <c r="Y105">
        <v>344.95</v>
      </c>
    </row>
    <row r="106" spans="1:25" x14ac:dyDescent="0.3">
      <c r="A106">
        <v>709</v>
      </c>
      <c r="B106" t="s">
        <v>25</v>
      </c>
      <c r="C106" t="s">
        <v>26</v>
      </c>
      <c r="D106" s="89">
        <v>34929</v>
      </c>
      <c r="E106" t="s">
        <v>27</v>
      </c>
      <c r="F106">
        <v>2.11</v>
      </c>
      <c r="G106">
        <v>4.5</v>
      </c>
      <c r="H106">
        <v>9.07</v>
      </c>
      <c r="I106" t="s">
        <v>28</v>
      </c>
      <c r="J106" t="s">
        <v>28</v>
      </c>
      <c r="K106">
        <v>32.015999999999998</v>
      </c>
      <c r="L106" t="s">
        <v>28</v>
      </c>
      <c r="M106" t="s">
        <v>28</v>
      </c>
      <c r="N106">
        <v>101.24</v>
      </c>
      <c r="O106">
        <v>11.3</v>
      </c>
      <c r="P106">
        <v>8.48</v>
      </c>
      <c r="Q106">
        <v>3.15</v>
      </c>
      <c r="R106">
        <v>1.03</v>
      </c>
      <c r="S106">
        <v>0.44</v>
      </c>
      <c r="T106">
        <v>2.29</v>
      </c>
      <c r="U106">
        <v>2.73</v>
      </c>
      <c r="V106">
        <v>155.16</v>
      </c>
      <c r="W106">
        <v>3.82</v>
      </c>
      <c r="X106">
        <v>11.15</v>
      </c>
      <c r="Y106">
        <v>52.22</v>
      </c>
    </row>
    <row r="107" spans="1:25" x14ac:dyDescent="0.3">
      <c r="A107">
        <v>716</v>
      </c>
      <c r="B107" t="s">
        <v>29</v>
      </c>
      <c r="C107" t="s">
        <v>26</v>
      </c>
      <c r="D107" s="89">
        <v>34952</v>
      </c>
      <c r="E107" t="s">
        <v>27</v>
      </c>
      <c r="F107">
        <v>1.1100000000000001</v>
      </c>
      <c r="G107">
        <v>4.8</v>
      </c>
      <c r="H107">
        <v>8.64</v>
      </c>
      <c r="I107" t="s">
        <v>28</v>
      </c>
      <c r="J107" t="s">
        <v>28</v>
      </c>
      <c r="K107">
        <v>32.851999999999897</v>
      </c>
      <c r="L107" t="s">
        <v>28</v>
      </c>
      <c r="M107" t="s">
        <v>28</v>
      </c>
      <c r="N107">
        <v>97.174999999999997</v>
      </c>
      <c r="O107">
        <v>11.4</v>
      </c>
      <c r="P107">
        <v>8.16</v>
      </c>
      <c r="Q107">
        <v>2.7</v>
      </c>
      <c r="R107">
        <v>4.6500000000000004</v>
      </c>
      <c r="S107">
        <v>0.39</v>
      </c>
      <c r="T107">
        <v>1.78</v>
      </c>
      <c r="U107">
        <v>2.17</v>
      </c>
      <c r="V107">
        <v>154.6</v>
      </c>
      <c r="W107">
        <v>4.24</v>
      </c>
      <c r="X107">
        <v>12.08</v>
      </c>
      <c r="Y107">
        <v>52.49</v>
      </c>
    </row>
    <row r="108" spans="1:25" x14ac:dyDescent="0.3">
      <c r="A108">
        <v>724</v>
      </c>
      <c r="B108" t="s">
        <v>30</v>
      </c>
      <c r="C108" t="s">
        <v>26</v>
      </c>
      <c r="D108" s="89">
        <v>34952</v>
      </c>
      <c r="E108" t="s">
        <v>27</v>
      </c>
      <c r="F108">
        <v>2.3199999999999998</v>
      </c>
      <c r="G108">
        <v>1.7</v>
      </c>
      <c r="H108">
        <v>8.74</v>
      </c>
      <c r="I108" t="s">
        <v>28</v>
      </c>
      <c r="J108" t="s">
        <v>28</v>
      </c>
      <c r="K108">
        <v>31.364000000000001</v>
      </c>
      <c r="L108" t="s">
        <v>28</v>
      </c>
      <c r="M108" t="s">
        <v>28</v>
      </c>
      <c r="N108">
        <v>96.256</v>
      </c>
      <c r="O108">
        <v>10.9</v>
      </c>
      <c r="P108">
        <v>8.1999999999999904</v>
      </c>
      <c r="Q108">
        <v>6.86</v>
      </c>
      <c r="R108">
        <v>4.87</v>
      </c>
      <c r="S108">
        <v>1.18</v>
      </c>
      <c r="T108">
        <v>8.6300000000000008</v>
      </c>
      <c r="U108">
        <v>9.81</v>
      </c>
      <c r="V108">
        <v>215.19</v>
      </c>
      <c r="W108">
        <v>3.18</v>
      </c>
      <c r="X108">
        <v>14.56</v>
      </c>
      <c r="Y108">
        <v>100.3</v>
      </c>
    </row>
    <row r="109" spans="1:25" x14ac:dyDescent="0.3">
      <c r="A109">
        <v>709</v>
      </c>
      <c r="B109" t="s">
        <v>25</v>
      </c>
      <c r="C109" t="s">
        <v>26</v>
      </c>
      <c r="D109" s="89">
        <v>34952</v>
      </c>
      <c r="E109" t="s">
        <v>27</v>
      </c>
      <c r="F109">
        <v>1.1499999999999899</v>
      </c>
      <c r="G109">
        <v>5.5</v>
      </c>
      <c r="H109">
        <v>8.52</v>
      </c>
      <c r="I109" t="s">
        <v>28</v>
      </c>
      <c r="J109" t="s">
        <v>28</v>
      </c>
      <c r="K109">
        <v>33.741</v>
      </c>
      <c r="L109" t="s">
        <v>28</v>
      </c>
      <c r="M109" t="s">
        <v>28</v>
      </c>
      <c r="N109">
        <v>95.317999999999998</v>
      </c>
      <c r="O109">
        <v>10.9</v>
      </c>
      <c r="P109">
        <v>8.26</v>
      </c>
      <c r="Q109">
        <v>2.92</v>
      </c>
      <c r="R109">
        <v>4.08</v>
      </c>
      <c r="S109">
        <v>0.45</v>
      </c>
      <c r="T109">
        <v>1.98</v>
      </c>
      <c r="U109">
        <v>2.4300000000000002</v>
      </c>
      <c r="V109">
        <v>126.28</v>
      </c>
      <c r="W109">
        <v>6.4</v>
      </c>
      <c r="X109">
        <v>13.01</v>
      </c>
      <c r="Y109">
        <v>37.36</v>
      </c>
    </row>
    <row r="110" spans="1:25" x14ac:dyDescent="0.3">
      <c r="A110">
        <v>716</v>
      </c>
      <c r="B110" t="s">
        <v>29</v>
      </c>
      <c r="C110" t="s">
        <v>26</v>
      </c>
      <c r="D110" s="89">
        <v>35095</v>
      </c>
      <c r="E110" t="s">
        <v>27</v>
      </c>
      <c r="F110">
        <v>1.71</v>
      </c>
      <c r="G110" t="s">
        <v>28</v>
      </c>
      <c r="H110">
        <v>7.05</v>
      </c>
      <c r="I110" t="s">
        <v>28</v>
      </c>
      <c r="J110" t="s">
        <v>28</v>
      </c>
      <c r="K110">
        <v>34.722999999999999</v>
      </c>
      <c r="L110" t="s">
        <v>28</v>
      </c>
      <c r="M110" t="s">
        <v>28</v>
      </c>
      <c r="N110">
        <v>95.048000000000002</v>
      </c>
      <c r="O110">
        <v>19.899999999999899</v>
      </c>
      <c r="P110">
        <v>8.1999999999999904</v>
      </c>
      <c r="Q110">
        <v>8.51</v>
      </c>
      <c r="R110">
        <v>5.58</v>
      </c>
      <c r="S110">
        <v>0.13</v>
      </c>
      <c r="T110">
        <v>0.48</v>
      </c>
      <c r="U110">
        <v>0.61</v>
      </c>
      <c r="V110">
        <v>140.71</v>
      </c>
      <c r="W110">
        <v>3.81</v>
      </c>
      <c r="X110">
        <v>11.4499999999999</v>
      </c>
      <c r="Y110">
        <v>72.77</v>
      </c>
    </row>
    <row r="111" spans="1:25" x14ac:dyDescent="0.3">
      <c r="A111">
        <v>724</v>
      </c>
      <c r="B111" t="s">
        <v>30</v>
      </c>
      <c r="C111" t="s">
        <v>26</v>
      </c>
      <c r="D111" s="89">
        <v>35095</v>
      </c>
      <c r="E111" t="s">
        <v>27</v>
      </c>
      <c r="F111">
        <v>3.58</v>
      </c>
      <c r="G111" t="s">
        <v>28</v>
      </c>
      <c r="H111">
        <v>7.02</v>
      </c>
      <c r="I111" t="s">
        <v>28</v>
      </c>
      <c r="J111" t="s">
        <v>28</v>
      </c>
      <c r="K111">
        <v>35.069899999999897</v>
      </c>
      <c r="L111" t="s">
        <v>28</v>
      </c>
      <c r="M111" t="s">
        <v>28</v>
      </c>
      <c r="N111">
        <v>94.989000000000004</v>
      </c>
      <c r="O111">
        <v>20</v>
      </c>
      <c r="P111">
        <v>8.33</v>
      </c>
      <c r="Q111">
        <v>26.4</v>
      </c>
      <c r="R111">
        <v>6.42</v>
      </c>
      <c r="S111">
        <v>1.36</v>
      </c>
      <c r="T111">
        <v>6.58</v>
      </c>
      <c r="U111">
        <v>7.94</v>
      </c>
      <c r="V111">
        <v>197.18</v>
      </c>
      <c r="W111">
        <v>4.2</v>
      </c>
      <c r="X111">
        <v>20.18</v>
      </c>
      <c r="Y111">
        <v>249.65</v>
      </c>
    </row>
    <row r="112" spans="1:25" x14ac:dyDescent="0.3">
      <c r="A112">
        <v>709</v>
      </c>
      <c r="B112" t="s">
        <v>25</v>
      </c>
      <c r="C112" t="s">
        <v>26</v>
      </c>
      <c r="D112" s="89">
        <v>35095</v>
      </c>
      <c r="E112" t="s">
        <v>27</v>
      </c>
      <c r="F112">
        <v>1.48</v>
      </c>
      <c r="G112" t="s">
        <v>28</v>
      </c>
      <c r="H112">
        <v>7.25</v>
      </c>
      <c r="I112" t="s">
        <v>28</v>
      </c>
      <c r="J112" t="s">
        <v>28</v>
      </c>
      <c r="K112">
        <v>35.496000000000002</v>
      </c>
      <c r="L112" t="s">
        <v>28</v>
      </c>
      <c r="M112" t="s">
        <v>28</v>
      </c>
      <c r="N112">
        <v>96.8</v>
      </c>
      <c r="O112">
        <v>19.2</v>
      </c>
      <c r="P112">
        <v>8.18</v>
      </c>
      <c r="Q112">
        <v>12.4</v>
      </c>
      <c r="R112">
        <v>5.58</v>
      </c>
      <c r="S112">
        <v>0.46</v>
      </c>
      <c r="T112">
        <v>1.42</v>
      </c>
      <c r="U112">
        <v>1.88</v>
      </c>
      <c r="V112">
        <v>99.41</v>
      </c>
      <c r="W112">
        <v>6.86</v>
      </c>
      <c r="X112">
        <v>12.98</v>
      </c>
      <c r="Y112">
        <v>39.549999999999898</v>
      </c>
    </row>
    <row r="113" spans="1:25" x14ac:dyDescent="0.3">
      <c r="A113">
        <v>716</v>
      </c>
      <c r="B113" t="s">
        <v>29</v>
      </c>
      <c r="C113" t="s">
        <v>26</v>
      </c>
      <c r="D113" s="89">
        <v>35108</v>
      </c>
      <c r="E113" t="s">
        <v>27</v>
      </c>
      <c r="F113">
        <v>2.7</v>
      </c>
      <c r="G113">
        <v>0.9</v>
      </c>
      <c r="H113">
        <v>7.63</v>
      </c>
      <c r="I113" t="s">
        <v>28</v>
      </c>
      <c r="J113" t="s">
        <v>28</v>
      </c>
      <c r="K113">
        <v>33.353400000000001</v>
      </c>
      <c r="L113" t="s">
        <v>28</v>
      </c>
      <c r="M113" t="s">
        <v>28</v>
      </c>
      <c r="N113">
        <v>96.281000000000006</v>
      </c>
      <c r="O113">
        <v>16.899999999999899</v>
      </c>
      <c r="P113">
        <v>8.01</v>
      </c>
      <c r="Q113">
        <v>10.9499999999999</v>
      </c>
      <c r="R113">
        <v>10.33</v>
      </c>
      <c r="S113">
        <v>1.59</v>
      </c>
      <c r="T113">
        <v>26.49</v>
      </c>
      <c r="U113">
        <v>28.08</v>
      </c>
      <c r="V113">
        <v>312.45</v>
      </c>
      <c r="W113">
        <v>4.63</v>
      </c>
      <c r="X113">
        <v>29.52</v>
      </c>
      <c r="Y113">
        <v>390.32</v>
      </c>
    </row>
    <row r="114" spans="1:25" x14ac:dyDescent="0.3">
      <c r="A114">
        <v>724</v>
      </c>
      <c r="B114" t="s">
        <v>30</v>
      </c>
      <c r="C114" t="s">
        <v>26</v>
      </c>
      <c r="D114" s="89">
        <v>35108</v>
      </c>
      <c r="E114" t="s">
        <v>27</v>
      </c>
      <c r="F114">
        <v>9.0299999999999905</v>
      </c>
      <c r="G114">
        <v>0.3</v>
      </c>
      <c r="H114">
        <v>7.8</v>
      </c>
      <c r="I114" t="s">
        <v>28</v>
      </c>
      <c r="J114" t="s">
        <v>28</v>
      </c>
      <c r="K114">
        <v>34.607799999999997</v>
      </c>
      <c r="L114" t="s">
        <v>28</v>
      </c>
      <c r="M114" t="s">
        <v>28</v>
      </c>
      <c r="N114">
        <v>98.798000000000002</v>
      </c>
      <c r="O114">
        <v>16.7</v>
      </c>
      <c r="P114">
        <v>7.9</v>
      </c>
      <c r="Q114">
        <v>158.85</v>
      </c>
      <c r="R114">
        <v>17.3</v>
      </c>
      <c r="S114">
        <v>2.64</v>
      </c>
      <c r="T114">
        <v>11.95</v>
      </c>
      <c r="U114">
        <v>14.59</v>
      </c>
      <c r="V114">
        <v>665.88</v>
      </c>
      <c r="W114">
        <v>10.59</v>
      </c>
      <c r="X114">
        <v>121.22</v>
      </c>
      <c r="Y114">
        <v>470.62</v>
      </c>
    </row>
    <row r="115" spans="1:25" x14ac:dyDescent="0.3">
      <c r="A115">
        <v>709</v>
      </c>
      <c r="B115" t="s">
        <v>25</v>
      </c>
      <c r="C115" t="s">
        <v>26</v>
      </c>
      <c r="D115" s="89">
        <v>35108</v>
      </c>
      <c r="E115" t="s">
        <v>27</v>
      </c>
      <c r="F115">
        <v>1.69</v>
      </c>
      <c r="G115">
        <v>2.4</v>
      </c>
      <c r="H115">
        <v>7.35</v>
      </c>
      <c r="I115" t="s">
        <v>28</v>
      </c>
      <c r="J115" t="s">
        <v>28</v>
      </c>
      <c r="K115">
        <v>34.96</v>
      </c>
      <c r="L115" t="s">
        <v>28</v>
      </c>
      <c r="M115" t="s">
        <v>28</v>
      </c>
      <c r="N115">
        <v>95.284999999999997</v>
      </c>
      <c r="O115">
        <v>17.8</v>
      </c>
      <c r="P115">
        <v>8.08</v>
      </c>
      <c r="Q115">
        <v>4.1500000000000004</v>
      </c>
      <c r="R115">
        <v>9.76</v>
      </c>
      <c r="S115">
        <v>0.99</v>
      </c>
      <c r="T115">
        <v>3.67</v>
      </c>
      <c r="U115">
        <v>4.66</v>
      </c>
      <c r="V115">
        <v>176.62</v>
      </c>
      <c r="W115">
        <v>5.39</v>
      </c>
      <c r="X115">
        <v>20.37</v>
      </c>
      <c r="Y115">
        <v>108.99</v>
      </c>
    </row>
    <row r="116" spans="1:25" x14ac:dyDescent="0.3">
      <c r="A116">
        <v>716</v>
      </c>
      <c r="B116" t="s">
        <v>29</v>
      </c>
      <c r="C116" t="s">
        <v>26</v>
      </c>
      <c r="D116" s="89">
        <v>35194</v>
      </c>
      <c r="E116" t="s">
        <v>27</v>
      </c>
      <c r="F116">
        <v>1.05</v>
      </c>
      <c r="G116">
        <v>3.5</v>
      </c>
      <c r="H116">
        <v>7.7</v>
      </c>
      <c r="I116" t="s">
        <v>28</v>
      </c>
      <c r="J116" t="s">
        <v>28</v>
      </c>
      <c r="K116">
        <v>34.2425</v>
      </c>
      <c r="L116" t="s">
        <v>28</v>
      </c>
      <c r="M116" t="s">
        <v>28</v>
      </c>
      <c r="N116">
        <v>93.953000000000003</v>
      </c>
      <c r="O116">
        <v>14.9</v>
      </c>
      <c r="P116">
        <v>8</v>
      </c>
      <c r="Q116">
        <v>2.9</v>
      </c>
      <c r="R116">
        <v>4.66</v>
      </c>
      <c r="S116">
        <v>0.5</v>
      </c>
      <c r="T116">
        <v>1.38</v>
      </c>
      <c r="U116">
        <v>1.88</v>
      </c>
      <c r="V116">
        <v>139.91999999999999</v>
      </c>
      <c r="W116">
        <v>1.61</v>
      </c>
      <c r="X116">
        <v>6.71</v>
      </c>
      <c r="Y116">
        <v>93.5</v>
      </c>
    </row>
    <row r="117" spans="1:25" x14ac:dyDescent="0.3">
      <c r="A117">
        <v>724</v>
      </c>
      <c r="B117" t="s">
        <v>30</v>
      </c>
      <c r="C117" t="s">
        <v>26</v>
      </c>
      <c r="D117" s="89">
        <v>35194</v>
      </c>
      <c r="E117" t="s">
        <v>27</v>
      </c>
      <c r="F117">
        <v>3.25</v>
      </c>
      <c r="G117">
        <v>0.5</v>
      </c>
      <c r="H117">
        <v>7.55</v>
      </c>
      <c r="I117" t="s">
        <v>28</v>
      </c>
      <c r="J117" t="s">
        <v>28</v>
      </c>
      <c r="K117">
        <v>33.091500000000003</v>
      </c>
      <c r="L117" t="s">
        <v>28</v>
      </c>
      <c r="M117" t="s">
        <v>28</v>
      </c>
      <c r="N117">
        <v>91.686000000000007</v>
      </c>
      <c r="O117">
        <v>15</v>
      </c>
      <c r="P117">
        <v>7.83</v>
      </c>
      <c r="Q117">
        <v>31.6</v>
      </c>
      <c r="R117">
        <v>12.36</v>
      </c>
      <c r="S117">
        <v>2</v>
      </c>
      <c r="T117">
        <v>18.649999999999899</v>
      </c>
      <c r="U117">
        <v>20.64</v>
      </c>
      <c r="V117">
        <v>241</v>
      </c>
      <c r="W117">
        <v>4.7699999999999996</v>
      </c>
      <c r="X117">
        <v>25.11</v>
      </c>
      <c r="Y117">
        <v>511.62</v>
      </c>
    </row>
    <row r="118" spans="1:25" x14ac:dyDescent="0.3">
      <c r="A118">
        <v>709</v>
      </c>
      <c r="B118" t="s">
        <v>25</v>
      </c>
      <c r="C118" t="s">
        <v>26</v>
      </c>
      <c r="D118" s="89">
        <v>35194</v>
      </c>
      <c r="E118" t="s">
        <v>27</v>
      </c>
      <c r="F118">
        <v>1.63</v>
      </c>
      <c r="G118">
        <v>2.5</v>
      </c>
      <c r="H118">
        <v>7.83</v>
      </c>
      <c r="I118" t="s">
        <v>28</v>
      </c>
      <c r="J118" t="s">
        <v>28</v>
      </c>
      <c r="K118">
        <v>35.130800000000001</v>
      </c>
      <c r="L118" t="s">
        <v>28</v>
      </c>
      <c r="M118" t="s">
        <v>28</v>
      </c>
      <c r="N118">
        <v>95.263000000000005</v>
      </c>
      <c r="O118">
        <v>14.5</v>
      </c>
      <c r="P118">
        <v>7.86</v>
      </c>
      <c r="Q118">
        <v>6.1</v>
      </c>
      <c r="R118">
        <v>5.57</v>
      </c>
      <c r="S118">
        <v>0.55000000000000004</v>
      </c>
      <c r="T118">
        <v>3.63</v>
      </c>
      <c r="U118">
        <v>4.1799999999999899</v>
      </c>
      <c r="V118">
        <v>125.3</v>
      </c>
      <c r="W118">
        <v>3.82</v>
      </c>
      <c r="X118">
        <v>12.33</v>
      </c>
      <c r="Y118">
        <v>52.43</v>
      </c>
    </row>
    <row r="119" spans="1:25" x14ac:dyDescent="0.3">
      <c r="A119">
        <v>716</v>
      </c>
      <c r="B119" t="s">
        <v>29</v>
      </c>
      <c r="C119" t="s">
        <v>26</v>
      </c>
      <c r="D119" s="89">
        <v>35219</v>
      </c>
      <c r="E119" t="s">
        <v>27</v>
      </c>
      <c r="F119">
        <v>1.28</v>
      </c>
      <c r="G119">
        <v>3.8</v>
      </c>
      <c r="H119">
        <v>8.35</v>
      </c>
      <c r="I119" t="s">
        <v>28</v>
      </c>
      <c r="J119" t="s">
        <v>28</v>
      </c>
      <c r="K119">
        <v>35.1633</v>
      </c>
      <c r="L119" t="s">
        <v>28</v>
      </c>
      <c r="M119" t="s">
        <v>28</v>
      </c>
      <c r="N119">
        <v>98.122</v>
      </c>
      <c r="O119">
        <v>12.8</v>
      </c>
      <c r="P119">
        <v>8.2100000000000009</v>
      </c>
      <c r="Q119">
        <v>4.2</v>
      </c>
      <c r="R119">
        <v>2.17</v>
      </c>
      <c r="S119">
        <v>0.34</v>
      </c>
      <c r="T119">
        <v>0.88</v>
      </c>
      <c r="U119">
        <v>1.22</v>
      </c>
      <c r="V119">
        <v>114.61</v>
      </c>
      <c r="W119">
        <v>3.76</v>
      </c>
      <c r="X119">
        <v>17.510000000000002</v>
      </c>
      <c r="Y119">
        <v>61.15</v>
      </c>
    </row>
    <row r="120" spans="1:25" x14ac:dyDescent="0.3">
      <c r="A120">
        <v>724</v>
      </c>
      <c r="B120" t="s">
        <v>30</v>
      </c>
      <c r="C120" t="s">
        <v>26</v>
      </c>
      <c r="D120" s="89">
        <v>35219</v>
      </c>
      <c r="E120" t="s">
        <v>27</v>
      </c>
      <c r="F120">
        <v>2.76</v>
      </c>
      <c r="G120">
        <v>1</v>
      </c>
      <c r="H120">
        <v>8.3800000000000008</v>
      </c>
      <c r="I120" t="s">
        <v>28</v>
      </c>
      <c r="J120" t="s">
        <v>28</v>
      </c>
      <c r="K120">
        <v>33.929499999999898</v>
      </c>
      <c r="L120" t="s">
        <v>28</v>
      </c>
      <c r="M120" t="s">
        <v>28</v>
      </c>
      <c r="N120">
        <v>96.725999999999999</v>
      </c>
      <c r="O120">
        <v>12.3</v>
      </c>
      <c r="P120">
        <v>8.1300000000000008</v>
      </c>
      <c r="Q120">
        <v>15.85</v>
      </c>
      <c r="R120">
        <v>3.24</v>
      </c>
      <c r="S120">
        <v>0.8</v>
      </c>
      <c r="T120">
        <v>6.51</v>
      </c>
      <c r="U120">
        <v>7.31</v>
      </c>
      <c r="V120">
        <v>200.58</v>
      </c>
      <c r="W120">
        <v>3.17</v>
      </c>
      <c r="X120">
        <v>23</v>
      </c>
      <c r="Y120">
        <v>302.39</v>
      </c>
    </row>
    <row r="121" spans="1:25" x14ac:dyDescent="0.3">
      <c r="A121">
        <v>709</v>
      </c>
      <c r="B121" t="s">
        <v>25</v>
      </c>
      <c r="C121" t="s">
        <v>26</v>
      </c>
      <c r="D121" s="89">
        <v>35219</v>
      </c>
      <c r="E121" t="s">
        <v>27</v>
      </c>
      <c r="F121">
        <v>1.6</v>
      </c>
      <c r="G121">
        <v>4.3</v>
      </c>
      <c r="H121">
        <v>8.27</v>
      </c>
      <c r="I121" t="s">
        <v>28</v>
      </c>
      <c r="J121" t="s">
        <v>28</v>
      </c>
      <c r="K121">
        <v>35.393500000000003</v>
      </c>
      <c r="L121" t="s">
        <v>28</v>
      </c>
      <c r="M121" t="s">
        <v>28</v>
      </c>
      <c r="N121">
        <v>95.944999999999894</v>
      </c>
      <c r="O121">
        <v>12.1</v>
      </c>
      <c r="P121">
        <v>8.1999999999999904</v>
      </c>
      <c r="Q121">
        <v>3.1</v>
      </c>
      <c r="R121">
        <v>3.19</v>
      </c>
      <c r="S121">
        <v>0.6</v>
      </c>
      <c r="T121">
        <v>3.37</v>
      </c>
      <c r="U121">
        <v>3.96</v>
      </c>
      <c r="V121">
        <v>95.23</v>
      </c>
      <c r="W121">
        <v>7.49</v>
      </c>
      <c r="X121">
        <v>14.26</v>
      </c>
      <c r="Y121">
        <v>33.65</v>
      </c>
    </row>
    <row r="122" spans="1:25" x14ac:dyDescent="0.3">
      <c r="A122">
        <v>716</v>
      </c>
      <c r="B122" t="s">
        <v>29</v>
      </c>
      <c r="C122" t="s">
        <v>26</v>
      </c>
      <c r="D122" s="89">
        <v>35246</v>
      </c>
      <c r="E122" t="s">
        <v>27</v>
      </c>
      <c r="F122">
        <v>1.59</v>
      </c>
      <c r="G122">
        <v>2.5</v>
      </c>
      <c r="H122">
        <v>8.57</v>
      </c>
      <c r="I122" t="s">
        <v>28</v>
      </c>
      <c r="J122" t="s">
        <v>28</v>
      </c>
      <c r="K122">
        <v>35.603200000000001</v>
      </c>
      <c r="L122" t="s">
        <v>28</v>
      </c>
      <c r="M122" t="s">
        <v>28</v>
      </c>
      <c r="N122">
        <v>97.418999999999997</v>
      </c>
      <c r="O122">
        <v>11.1</v>
      </c>
      <c r="P122">
        <v>7.98</v>
      </c>
      <c r="Q122" t="s">
        <v>28</v>
      </c>
      <c r="R122">
        <v>5.64</v>
      </c>
      <c r="S122">
        <v>0.34</v>
      </c>
      <c r="T122">
        <v>3.48</v>
      </c>
      <c r="U122">
        <v>3.82</v>
      </c>
      <c r="V122">
        <v>148.36000000000001</v>
      </c>
      <c r="W122">
        <v>7.97</v>
      </c>
      <c r="X122">
        <v>12.26</v>
      </c>
      <c r="Y122">
        <v>77.14</v>
      </c>
    </row>
    <row r="123" spans="1:25" x14ac:dyDescent="0.3">
      <c r="A123">
        <v>724</v>
      </c>
      <c r="B123" t="s">
        <v>30</v>
      </c>
      <c r="C123" t="s">
        <v>26</v>
      </c>
      <c r="D123" s="89">
        <v>35246</v>
      </c>
      <c r="E123" t="s">
        <v>27</v>
      </c>
      <c r="F123">
        <v>2.95</v>
      </c>
      <c r="G123">
        <v>0.5</v>
      </c>
      <c r="H123">
        <v>8.49</v>
      </c>
      <c r="I123" t="s">
        <v>28</v>
      </c>
      <c r="J123" t="s">
        <v>28</v>
      </c>
      <c r="K123">
        <v>35.220700000000001</v>
      </c>
      <c r="L123" t="s">
        <v>28</v>
      </c>
      <c r="M123" t="s">
        <v>28</v>
      </c>
      <c r="N123">
        <v>100.471</v>
      </c>
      <c r="O123">
        <v>13.1</v>
      </c>
      <c r="P123">
        <v>7.77</v>
      </c>
      <c r="Q123" t="s">
        <v>28</v>
      </c>
      <c r="R123">
        <v>8.07</v>
      </c>
      <c r="S123">
        <v>1.1100000000000001</v>
      </c>
      <c r="T123">
        <v>19.98</v>
      </c>
      <c r="U123">
        <v>21.09</v>
      </c>
      <c r="V123">
        <v>305.32</v>
      </c>
      <c r="W123">
        <v>13.74</v>
      </c>
      <c r="X123">
        <v>39.630000000000003</v>
      </c>
      <c r="Y123">
        <v>343.6</v>
      </c>
    </row>
    <row r="124" spans="1:25" x14ac:dyDescent="0.3">
      <c r="A124">
        <v>709</v>
      </c>
      <c r="B124" t="s">
        <v>25</v>
      </c>
      <c r="C124" t="s">
        <v>26</v>
      </c>
      <c r="D124" s="89">
        <v>35246</v>
      </c>
      <c r="E124" t="s">
        <v>27</v>
      </c>
      <c r="F124">
        <v>1.56</v>
      </c>
      <c r="G124">
        <v>2.2999999999999901</v>
      </c>
      <c r="H124">
        <v>8.58</v>
      </c>
      <c r="I124" t="s">
        <v>28</v>
      </c>
      <c r="J124" t="s">
        <v>28</v>
      </c>
      <c r="K124">
        <v>35.590600000000002</v>
      </c>
      <c r="L124" t="s">
        <v>28</v>
      </c>
      <c r="M124" t="s">
        <v>28</v>
      </c>
      <c r="N124">
        <v>99.858999999999995</v>
      </c>
      <c r="O124">
        <v>12.2</v>
      </c>
      <c r="P124">
        <v>7.78</v>
      </c>
      <c r="Q124" t="s">
        <v>28</v>
      </c>
      <c r="R124">
        <v>5.52</v>
      </c>
      <c r="S124">
        <v>0.38</v>
      </c>
      <c r="T124">
        <v>3.31</v>
      </c>
      <c r="U124">
        <v>3.69</v>
      </c>
      <c r="V124">
        <v>147.71</v>
      </c>
      <c r="W124">
        <v>8.74</v>
      </c>
      <c r="X124">
        <v>13.61</v>
      </c>
      <c r="Y124">
        <v>82.99</v>
      </c>
    </row>
    <row r="125" spans="1:25" x14ac:dyDescent="0.3">
      <c r="A125">
        <v>716</v>
      </c>
      <c r="B125" t="s">
        <v>29</v>
      </c>
      <c r="C125" t="s">
        <v>26</v>
      </c>
      <c r="D125" s="89">
        <v>35389</v>
      </c>
      <c r="E125" t="s">
        <v>27</v>
      </c>
      <c r="F125">
        <v>1.88</v>
      </c>
      <c r="G125">
        <v>1.8</v>
      </c>
      <c r="H125">
        <v>7.68</v>
      </c>
      <c r="I125" t="s">
        <v>28</v>
      </c>
      <c r="J125" t="s">
        <v>28</v>
      </c>
      <c r="K125">
        <v>33.096800000000002</v>
      </c>
      <c r="L125" t="s">
        <v>28</v>
      </c>
      <c r="M125" t="s">
        <v>28</v>
      </c>
      <c r="N125">
        <v>94.293999999999997</v>
      </c>
      <c r="O125">
        <v>15.6</v>
      </c>
      <c r="P125">
        <v>8.17</v>
      </c>
      <c r="Q125">
        <v>8.66</v>
      </c>
      <c r="R125">
        <v>8.89</v>
      </c>
      <c r="S125">
        <v>0.25</v>
      </c>
      <c r="T125" t="s">
        <v>28</v>
      </c>
      <c r="U125">
        <v>0.13</v>
      </c>
      <c r="V125">
        <v>199.22</v>
      </c>
      <c r="W125">
        <v>3.14</v>
      </c>
      <c r="X125">
        <v>14.45</v>
      </c>
      <c r="Y125">
        <v>155.94</v>
      </c>
    </row>
    <row r="126" spans="1:25" x14ac:dyDescent="0.3">
      <c r="A126">
        <v>724</v>
      </c>
      <c r="B126" t="s">
        <v>30</v>
      </c>
      <c r="C126" t="s">
        <v>26</v>
      </c>
      <c r="D126" s="89">
        <v>35389</v>
      </c>
      <c r="E126" t="s">
        <v>27</v>
      </c>
      <c r="F126">
        <v>6.3</v>
      </c>
      <c r="G126">
        <v>0.5</v>
      </c>
      <c r="H126">
        <v>7.72</v>
      </c>
      <c r="I126" t="s">
        <v>28</v>
      </c>
      <c r="J126" t="s">
        <v>28</v>
      </c>
      <c r="K126">
        <v>32.965200000000003</v>
      </c>
      <c r="L126" t="s">
        <v>28</v>
      </c>
      <c r="M126" t="s">
        <v>28</v>
      </c>
      <c r="N126">
        <v>94.432000000000002</v>
      </c>
      <c r="O126">
        <v>15.4</v>
      </c>
      <c r="P126">
        <v>8.09</v>
      </c>
      <c r="Q126">
        <v>64.83</v>
      </c>
      <c r="R126">
        <v>11.36</v>
      </c>
      <c r="S126">
        <v>1.51</v>
      </c>
      <c r="T126">
        <v>6.98</v>
      </c>
      <c r="U126">
        <v>8.49</v>
      </c>
      <c r="V126">
        <v>470.45</v>
      </c>
      <c r="W126">
        <v>8.39</v>
      </c>
      <c r="X126">
        <v>73.86</v>
      </c>
      <c r="Y126">
        <v>245.8</v>
      </c>
    </row>
    <row r="127" spans="1:25" x14ac:dyDescent="0.3">
      <c r="A127">
        <v>709</v>
      </c>
      <c r="B127" t="s">
        <v>25</v>
      </c>
      <c r="C127" t="s">
        <v>26</v>
      </c>
      <c r="D127" s="89">
        <v>35389</v>
      </c>
      <c r="E127" t="s">
        <v>27</v>
      </c>
      <c r="F127">
        <v>1.31</v>
      </c>
      <c r="G127">
        <v>3.8</v>
      </c>
      <c r="H127">
        <v>7.7</v>
      </c>
      <c r="I127" t="s">
        <v>28</v>
      </c>
      <c r="J127" t="s">
        <v>28</v>
      </c>
      <c r="K127">
        <v>34.602499999999999</v>
      </c>
      <c r="L127" t="s">
        <v>28</v>
      </c>
      <c r="M127" t="s">
        <v>28</v>
      </c>
      <c r="N127">
        <v>94.753</v>
      </c>
      <c r="O127">
        <v>15.2</v>
      </c>
      <c r="P127">
        <v>8.18</v>
      </c>
      <c r="Q127">
        <v>3.99</v>
      </c>
      <c r="R127">
        <v>8.1999999999999904</v>
      </c>
      <c r="S127">
        <v>0.15</v>
      </c>
      <c r="T127">
        <v>0.24</v>
      </c>
      <c r="U127">
        <v>0.39</v>
      </c>
      <c r="V127">
        <v>131.66</v>
      </c>
      <c r="W127">
        <v>5.57</v>
      </c>
      <c r="X127">
        <v>16.399999999999899</v>
      </c>
      <c r="Y127">
        <v>51.15</v>
      </c>
    </row>
    <row r="128" spans="1:25" x14ac:dyDescent="0.3">
      <c r="A128">
        <v>716</v>
      </c>
      <c r="B128" t="s">
        <v>29</v>
      </c>
      <c r="C128" t="s">
        <v>26</v>
      </c>
      <c r="D128" s="89">
        <v>35419</v>
      </c>
      <c r="E128" t="s">
        <v>27</v>
      </c>
      <c r="F128">
        <v>1.85</v>
      </c>
      <c r="G128">
        <v>2.8</v>
      </c>
      <c r="H128">
        <v>7.2</v>
      </c>
      <c r="I128" t="s">
        <v>28</v>
      </c>
      <c r="J128" t="s">
        <v>28</v>
      </c>
      <c r="K128">
        <v>34.382899999999999</v>
      </c>
      <c r="L128" t="s">
        <v>28</v>
      </c>
      <c r="M128" t="s">
        <v>28</v>
      </c>
      <c r="N128">
        <v>92.929000000000002</v>
      </c>
      <c r="O128">
        <v>17.7</v>
      </c>
      <c r="P128">
        <v>8.17</v>
      </c>
      <c r="Q128">
        <v>5.15</v>
      </c>
      <c r="R128">
        <v>5.16</v>
      </c>
      <c r="S128">
        <v>0.14000000000000001</v>
      </c>
      <c r="T128" t="s">
        <v>28</v>
      </c>
      <c r="U128">
        <v>0.14000000000000001</v>
      </c>
      <c r="V128">
        <v>181.25</v>
      </c>
      <c r="W128">
        <v>3.79</v>
      </c>
      <c r="X128">
        <v>14.26</v>
      </c>
      <c r="Y128">
        <v>129.88</v>
      </c>
    </row>
    <row r="129" spans="1:25" x14ac:dyDescent="0.3">
      <c r="A129">
        <v>724</v>
      </c>
      <c r="B129" t="s">
        <v>30</v>
      </c>
      <c r="C129" t="s">
        <v>26</v>
      </c>
      <c r="D129" s="89">
        <v>35419</v>
      </c>
      <c r="E129" t="s">
        <v>27</v>
      </c>
      <c r="F129">
        <v>5.0999999999999996</v>
      </c>
      <c r="G129">
        <v>0.5</v>
      </c>
      <c r="H129">
        <v>7.35</v>
      </c>
      <c r="I129" t="s">
        <v>28</v>
      </c>
      <c r="J129" t="s">
        <v>28</v>
      </c>
      <c r="K129">
        <v>34.420200000000001</v>
      </c>
      <c r="L129" t="s">
        <v>28</v>
      </c>
      <c r="M129" t="s">
        <v>28</v>
      </c>
      <c r="N129">
        <v>94.442999999999998</v>
      </c>
      <c r="O129">
        <v>17.5</v>
      </c>
      <c r="P129">
        <v>8.07</v>
      </c>
      <c r="Q129">
        <v>42.9</v>
      </c>
      <c r="R129">
        <v>6.26</v>
      </c>
      <c r="S129">
        <v>0.63</v>
      </c>
      <c r="T129">
        <v>1.87</v>
      </c>
      <c r="U129">
        <v>2.5</v>
      </c>
      <c r="V129">
        <v>304.17</v>
      </c>
      <c r="W129">
        <v>6.36</v>
      </c>
      <c r="X129">
        <v>41.62</v>
      </c>
      <c r="Y129">
        <v>264.68</v>
      </c>
    </row>
    <row r="130" spans="1:25" x14ac:dyDescent="0.3">
      <c r="A130">
        <v>709</v>
      </c>
      <c r="B130" t="s">
        <v>25</v>
      </c>
      <c r="C130" t="s">
        <v>26</v>
      </c>
      <c r="D130" s="89">
        <v>35419</v>
      </c>
      <c r="E130" t="s">
        <v>27</v>
      </c>
      <c r="F130">
        <v>1.79</v>
      </c>
      <c r="G130">
        <v>3.2</v>
      </c>
      <c r="H130">
        <v>7.26</v>
      </c>
      <c r="I130" t="s">
        <v>28</v>
      </c>
      <c r="J130" t="s">
        <v>28</v>
      </c>
      <c r="K130">
        <v>34.720300000000002</v>
      </c>
      <c r="L130" t="s">
        <v>28</v>
      </c>
      <c r="M130" t="s">
        <v>28</v>
      </c>
      <c r="N130">
        <v>93.712999999999994</v>
      </c>
      <c r="O130">
        <v>17.600000000000001</v>
      </c>
      <c r="P130">
        <v>8.1999999999999904</v>
      </c>
      <c r="Q130">
        <v>3.75</v>
      </c>
      <c r="R130">
        <v>5.74</v>
      </c>
      <c r="S130">
        <v>0.06</v>
      </c>
      <c r="T130">
        <v>0.45</v>
      </c>
      <c r="U130">
        <v>0.51</v>
      </c>
      <c r="V130">
        <v>170.82</v>
      </c>
      <c r="W130">
        <v>1.05</v>
      </c>
      <c r="X130">
        <v>12.22</v>
      </c>
      <c r="Y130">
        <v>79.56</v>
      </c>
    </row>
    <row r="131" spans="1:25" x14ac:dyDescent="0.3">
      <c r="A131">
        <v>716</v>
      </c>
      <c r="B131" t="s">
        <v>29</v>
      </c>
      <c r="C131" t="s">
        <v>26</v>
      </c>
      <c r="D131" s="89">
        <v>35468</v>
      </c>
      <c r="E131" t="s">
        <v>27</v>
      </c>
      <c r="F131">
        <v>1.38</v>
      </c>
      <c r="G131">
        <v>4.8</v>
      </c>
      <c r="H131">
        <v>6.37</v>
      </c>
      <c r="I131" t="s">
        <v>28</v>
      </c>
      <c r="J131" t="s">
        <v>28</v>
      </c>
      <c r="K131">
        <v>36.059699999999999</v>
      </c>
      <c r="L131" t="s">
        <v>28</v>
      </c>
      <c r="M131" t="s">
        <v>28</v>
      </c>
      <c r="N131">
        <v>91.367999999999995</v>
      </c>
      <c r="O131">
        <v>22.899999999999899</v>
      </c>
      <c r="P131">
        <v>8.06</v>
      </c>
      <c r="Q131">
        <v>1.84</v>
      </c>
      <c r="R131">
        <v>6.43</v>
      </c>
      <c r="S131">
        <v>0.46</v>
      </c>
      <c r="T131">
        <v>1.24</v>
      </c>
      <c r="U131">
        <v>1.7</v>
      </c>
      <c r="V131">
        <v>182.42</v>
      </c>
      <c r="W131">
        <v>3.82</v>
      </c>
      <c r="X131">
        <v>10.029999999999999</v>
      </c>
      <c r="Y131">
        <v>123.71</v>
      </c>
    </row>
    <row r="132" spans="1:25" x14ac:dyDescent="0.3">
      <c r="A132">
        <v>724</v>
      </c>
      <c r="B132" t="s">
        <v>30</v>
      </c>
      <c r="C132" t="s">
        <v>26</v>
      </c>
      <c r="D132" s="89">
        <v>35468</v>
      </c>
      <c r="E132" t="s">
        <v>27</v>
      </c>
      <c r="F132">
        <v>1.79</v>
      </c>
      <c r="G132">
        <v>1.9</v>
      </c>
      <c r="H132">
        <v>6.53</v>
      </c>
      <c r="I132" t="s">
        <v>28</v>
      </c>
      <c r="J132" t="s">
        <v>28</v>
      </c>
      <c r="K132">
        <v>36.411799999999999</v>
      </c>
      <c r="L132" t="s">
        <v>28</v>
      </c>
      <c r="M132" t="s">
        <v>28</v>
      </c>
      <c r="N132">
        <v>96.03</v>
      </c>
      <c r="O132">
        <v>24.3</v>
      </c>
      <c r="P132">
        <v>8.06</v>
      </c>
      <c r="Q132">
        <v>5.26</v>
      </c>
      <c r="R132">
        <v>3.42</v>
      </c>
      <c r="S132">
        <v>0.11</v>
      </c>
      <c r="T132">
        <v>0</v>
      </c>
      <c r="U132">
        <v>0.11</v>
      </c>
      <c r="V132">
        <v>171.84</v>
      </c>
      <c r="W132">
        <v>3.41</v>
      </c>
      <c r="X132">
        <v>9.8000000000000007</v>
      </c>
      <c r="Y132">
        <v>235.83</v>
      </c>
    </row>
    <row r="133" spans="1:25" x14ac:dyDescent="0.3">
      <c r="A133">
        <v>709</v>
      </c>
      <c r="B133" t="s">
        <v>25</v>
      </c>
      <c r="C133" t="s">
        <v>26</v>
      </c>
      <c r="D133" s="89">
        <v>35468</v>
      </c>
      <c r="E133" t="s">
        <v>27</v>
      </c>
      <c r="F133">
        <v>0.81</v>
      </c>
      <c r="G133">
        <v>5.5</v>
      </c>
      <c r="H133">
        <v>6.92</v>
      </c>
      <c r="I133" t="s">
        <v>28</v>
      </c>
      <c r="J133" t="s">
        <v>28</v>
      </c>
      <c r="K133">
        <v>35.787399999999998</v>
      </c>
      <c r="L133" t="s">
        <v>28</v>
      </c>
      <c r="M133" t="s">
        <v>28</v>
      </c>
      <c r="N133">
        <v>97.915000000000006</v>
      </c>
      <c r="O133">
        <v>22.3</v>
      </c>
      <c r="P133">
        <v>8.1199999999999903</v>
      </c>
      <c r="Q133">
        <v>3.93</v>
      </c>
      <c r="R133">
        <v>4.12</v>
      </c>
      <c r="S133">
        <v>0.3</v>
      </c>
      <c r="T133">
        <v>1.1000000000000001</v>
      </c>
      <c r="U133">
        <v>1.4</v>
      </c>
      <c r="V133">
        <v>123.66</v>
      </c>
      <c r="W133">
        <v>5.74</v>
      </c>
      <c r="X133">
        <v>10.8699999999999</v>
      </c>
      <c r="Y133">
        <v>50.56</v>
      </c>
    </row>
    <row r="134" spans="1:25" x14ac:dyDescent="0.3">
      <c r="A134">
        <v>716</v>
      </c>
      <c r="B134" t="s">
        <v>29</v>
      </c>
      <c r="C134" t="s">
        <v>26</v>
      </c>
      <c r="D134" s="89">
        <v>35503</v>
      </c>
      <c r="E134" t="s">
        <v>27</v>
      </c>
      <c r="F134" t="s">
        <v>28</v>
      </c>
      <c r="G134">
        <v>1</v>
      </c>
      <c r="H134">
        <v>6.7</v>
      </c>
      <c r="I134" t="s">
        <v>28</v>
      </c>
      <c r="J134" t="s">
        <v>28</v>
      </c>
      <c r="K134">
        <v>37.297699999999999</v>
      </c>
      <c r="L134" t="s">
        <v>28</v>
      </c>
      <c r="M134" t="s">
        <v>28</v>
      </c>
      <c r="N134">
        <v>88.909000000000006</v>
      </c>
      <c r="O134">
        <v>18.3</v>
      </c>
      <c r="P134">
        <v>8.02</v>
      </c>
      <c r="Q134">
        <v>10.050000000000001</v>
      </c>
      <c r="R134">
        <v>3.74</v>
      </c>
      <c r="S134">
        <v>0.06</v>
      </c>
      <c r="T134">
        <v>0.23</v>
      </c>
      <c r="U134">
        <v>0.28999999999999998</v>
      </c>
      <c r="V134">
        <v>216.99</v>
      </c>
      <c r="W134">
        <v>1.97</v>
      </c>
      <c r="X134">
        <v>17.07</v>
      </c>
      <c r="Y134">
        <v>206.78</v>
      </c>
    </row>
    <row r="135" spans="1:25" x14ac:dyDescent="0.3">
      <c r="A135">
        <v>724</v>
      </c>
      <c r="B135" t="s">
        <v>30</v>
      </c>
      <c r="C135" t="s">
        <v>26</v>
      </c>
      <c r="D135" s="89">
        <v>35503</v>
      </c>
      <c r="E135" t="s">
        <v>27</v>
      </c>
      <c r="F135" t="s">
        <v>28</v>
      </c>
      <c r="G135">
        <v>0.2</v>
      </c>
      <c r="H135">
        <v>6.93</v>
      </c>
      <c r="I135" t="s">
        <v>28</v>
      </c>
      <c r="J135" t="s">
        <v>28</v>
      </c>
      <c r="K135">
        <v>37.877800000000001</v>
      </c>
      <c r="L135" t="s">
        <v>28</v>
      </c>
      <c r="M135" t="s">
        <v>28</v>
      </c>
      <c r="N135">
        <v>90.117999999999995</v>
      </c>
      <c r="O135">
        <v>17</v>
      </c>
      <c r="P135">
        <v>8</v>
      </c>
      <c r="Q135">
        <v>130.33000000000001</v>
      </c>
      <c r="R135">
        <v>4.7699999999999996</v>
      </c>
      <c r="S135">
        <v>0.6</v>
      </c>
      <c r="T135">
        <v>2.2000000000000002</v>
      </c>
      <c r="U135">
        <v>2.79</v>
      </c>
      <c r="V135">
        <v>548.97</v>
      </c>
      <c r="W135">
        <v>7.31</v>
      </c>
      <c r="X135">
        <v>92.24</v>
      </c>
      <c r="Y135">
        <v>683.14</v>
      </c>
    </row>
    <row r="136" spans="1:25" x14ac:dyDescent="0.3">
      <c r="A136">
        <v>709</v>
      </c>
      <c r="B136" t="s">
        <v>25</v>
      </c>
      <c r="C136" t="s">
        <v>26</v>
      </c>
      <c r="D136" s="89">
        <v>35503</v>
      </c>
      <c r="E136" t="s">
        <v>27</v>
      </c>
      <c r="F136" t="s">
        <v>28</v>
      </c>
      <c r="G136">
        <v>1.3</v>
      </c>
      <c r="H136">
        <v>6.95</v>
      </c>
      <c r="I136" t="s">
        <v>28</v>
      </c>
      <c r="J136" t="s">
        <v>28</v>
      </c>
      <c r="K136">
        <v>36.917099999999998</v>
      </c>
      <c r="L136" t="s">
        <v>28</v>
      </c>
      <c r="M136" t="s">
        <v>28</v>
      </c>
      <c r="N136">
        <v>94.677999999999997</v>
      </c>
      <c r="O136">
        <v>19.8</v>
      </c>
      <c r="P136">
        <v>8.08</v>
      </c>
      <c r="Q136">
        <v>11.08</v>
      </c>
      <c r="R136">
        <v>3.85</v>
      </c>
      <c r="S136" t="s">
        <v>28</v>
      </c>
      <c r="T136">
        <v>0.09</v>
      </c>
      <c r="U136">
        <v>7.0000000000000007E-2</v>
      </c>
      <c r="V136">
        <v>193.33</v>
      </c>
      <c r="W136">
        <v>1.46</v>
      </c>
      <c r="X136">
        <v>17.489999999999899</v>
      </c>
      <c r="Y136">
        <v>143</v>
      </c>
    </row>
    <row r="137" spans="1:25" x14ac:dyDescent="0.3">
      <c r="A137">
        <v>716</v>
      </c>
      <c r="B137" t="s">
        <v>29</v>
      </c>
      <c r="C137" t="s">
        <v>26</v>
      </c>
      <c r="D137" s="89">
        <v>35536</v>
      </c>
      <c r="E137" t="s">
        <v>27</v>
      </c>
      <c r="F137">
        <v>1.98</v>
      </c>
      <c r="G137">
        <v>3.2</v>
      </c>
      <c r="H137">
        <v>7.29</v>
      </c>
      <c r="I137" t="s">
        <v>28</v>
      </c>
      <c r="J137" t="s">
        <v>28</v>
      </c>
      <c r="K137">
        <v>37.034999999999897</v>
      </c>
      <c r="L137" t="s">
        <v>28</v>
      </c>
      <c r="M137" t="s">
        <v>28</v>
      </c>
      <c r="N137">
        <v>91.953999999999894</v>
      </c>
      <c r="O137">
        <v>15.7</v>
      </c>
      <c r="P137">
        <v>8.09</v>
      </c>
      <c r="Q137">
        <v>3.65</v>
      </c>
      <c r="R137">
        <v>8.9700000000000006</v>
      </c>
      <c r="S137">
        <v>0.18</v>
      </c>
      <c r="T137">
        <v>0.35</v>
      </c>
      <c r="U137">
        <v>0.53</v>
      </c>
      <c r="V137">
        <v>169.5</v>
      </c>
      <c r="W137">
        <v>8.43</v>
      </c>
      <c r="X137">
        <v>10.220000000000001</v>
      </c>
      <c r="Y137">
        <v>84.97</v>
      </c>
    </row>
    <row r="138" spans="1:25" x14ac:dyDescent="0.3">
      <c r="A138">
        <v>724</v>
      </c>
      <c r="B138" t="s">
        <v>30</v>
      </c>
      <c r="C138" t="s">
        <v>26</v>
      </c>
      <c r="D138" s="89">
        <v>35536</v>
      </c>
      <c r="E138" t="s">
        <v>27</v>
      </c>
      <c r="F138">
        <v>2.33</v>
      </c>
      <c r="G138">
        <v>0.6</v>
      </c>
      <c r="H138">
        <v>7.33</v>
      </c>
      <c r="I138" t="s">
        <v>28</v>
      </c>
      <c r="J138" t="s">
        <v>28</v>
      </c>
      <c r="K138">
        <v>37.422800000000002</v>
      </c>
      <c r="L138" t="s">
        <v>28</v>
      </c>
      <c r="M138" t="s">
        <v>28</v>
      </c>
      <c r="N138">
        <v>92.759</v>
      </c>
      <c r="O138">
        <v>15.8</v>
      </c>
      <c r="P138">
        <v>8.01</v>
      </c>
      <c r="Q138">
        <v>40.33</v>
      </c>
      <c r="R138">
        <v>22.25</v>
      </c>
      <c r="S138">
        <v>2.92</v>
      </c>
      <c r="T138">
        <v>20.37</v>
      </c>
      <c r="U138">
        <v>23.29</v>
      </c>
      <c r="V138">
        <v>315.67</v>
      </c>
      <c r="W138">
        <v>9.4700000000000006</v>
      </c>
      <c r="X138">
        <v>33.82</v>
      </c>
      <c r="Y138">
        <v>450.25</v>
      </c>
    </row>
    <row r="139" spans="1:25" x14ac:dyDescent="0.3">
      <c r="A139">
        <v>709</v>
      </c>
      <c r="B139" t="s">
        <v>25</v>
      </c>
      <c r="C139" t="s">
        <v>26</v>
      </c>
      <c r="D139" s="89">
        <v>35536</v>
      </c>
      <c r="E139" t="s">
        <v>27</v>
      </c>
      <c r="F139">
        <v>1.51</v>
      </c>
      <c r="G139">
        <v>3.1</v>
      </c>
      <c r="H139">
        <v>7.41</v>
      </c>
      <c r="I139" t="s">
        <v>28</v>
      </c>
      <c r="J139" t="s">
        <v>28</v>
      </c>
      <c r="K139">
        <v>36.712800000000001</v>
      </c>
      <c r="L139" t="s">
        <v>28</v>
      </c>
      <c r="M139" t="s">
        <v>28</v>
      </c>
      <c r="N139">
        <v>94.340999999999994</v>
      </c>
      <c r="O139">
        <v>16.3</v>
      </c>
      <c r="P139">
        <v>8.1099999999999905</v>
      </c>
      <c r="Q139">
        <v>5.45</v>
      </c>
      <c r="R139">
        <v>10.66</v>
      </c>
      <c r="S139">
        <v>0.67</v>
      </c>
      <c r="T139">
        <v>3.88</v>
      </c>
      <c r="U139">
        <v>4.55</v>
      </c>
      <c r="V139">
        <v>155.85</v>
      </c>
      <c r="W139">
        <v>6.2</v>
      </c>
      <c r="X139">
        <v>11.89</v>
      </c>
      <c r="Y139">
        <v>65</v>
      </c>
    </row>
    <row r="140" spans="1:25" x14ac:dyDescent="0.3">
      <c r="A140">
        <v>716</v>
      </c>
      <c r="B140" t="s">
        <v>29</v>
      </c>
      <c r="C140" t="s">
        <v>26</v>
      </c>
      <c r="D140" s="89">
        <v>35563</v>
      </c>
      <c r="E140" t="s">
        <v>27</v>
      </c>
      <c r="F140">
        <v>1.45</v>
      </c>
      <c r="G140">
        <v>2</v>
      </c>
      <c r="H140">
        <v>7.65</v>
      </c>
      <c r="I140" t="s">
        <v>28</v>
      </c>
      <c r="J140" t="s">
        <v>28</v>
      </c>
      <c r="K140">
        <v>36.239899999999999</v>
      </c>
      <c r="L140" t="s">
        <v>28</v>
      </c>
      <c r="M140" t="s">
        <v>28</v>
      </c>
      <c r="N140">
        <v>92.055999999999997</v>
      </c>
      <c r="O140">
        <v>13.6</v>
      </c>
      <c r="P140">
        <v>7.91</v>
      </c>
      <c r="Q140">
        <v>6.53</v>
      </c>
      <c r="R140">
        <v>10.72</v>
      </c>
      <c r="S140">
        <v>0.71</v>
      </c>
      <c r="T140">
        <v>2.78</v>
      </c>
      <c r="U140">
        <v>3.49</v>
      </c>
      <c r="V140">
        <v>145.21</v>
      </c>
      <c r="W140">
        <v>3.55</v>
      </c>
      <c r="X140">
        <v>17.47</v>
      </c>
      <c r="Y140">
        <v>143.80000000000001</v>
      </c>
    </row>
    <row r="141" spans="1:25" x14ac:dyDescent="0.3">
      <c r="A141">
        <v>724</v>
      </c>
      <c r="B141" t="s">
        <v>30</v>
      </c>
      <c r="C141" t="s">
        <v>26</v>
      </c>
      <c r="D141" s="89">
        <v>35563</v>
      </c>
      <c r="E141" t="s">
        <v>27</v>
      </c>
      <c r="F141">
        <v>3.42</v>
      </c>
      <c r="G141">
        <v>0.3</v>
      </c>
      <c r="H141">
        <v>7.75</v>
      </c>
      <c r="I141" t="s">
        <v>28</v>
      </c>
      <c r="J141" t="s">
        <v>28</v>
      </c>
      <c r="K141">
        <v>36.164099999999998</v>
      </c>
      <c r="L141" t="s">
        <v>28</v>
      </c>
      <c r="M141" t="s">
        <v>28</v>
      </c>
      <c r="N141">
        <v>91.488</v>
      </c>
      <c r="O141">
        <v>12.7</v>
      </c>
      <c r="P141">
        <v>7.89</v>
      </c>
      <c r="Q141">
        <v>59.7</v>
      </c>
      <c r="R141">
        <v>16.3</v>
      </c>
      <c r="S141">
        <v>1.63</v>
      </c>
      <c r="T141">
        <v>10.6999999999999</v>
      </c>
      <c r="U141">
        <v>12.33</v>
      </c>
      <c r="V141">
        <v>338.18</v>
      </c>
      <c r="W141">
        <v>7.22</v>
      </c>
      <c r="X141">
        <v>48.96</v>
      </c>
      <c r="Y141">
        <v>324.95999999999998</v>
      </c>
    </row>
    <row r="142" spans="1:25" x14ac:dyDescent="0.3">
      <c r="A142">
        <v>709</v>
      </c>
      <c r="B142" t="s">
        <v>25</v>
      </c>
      <c r="C142" t="s">
        <v>26</v>
      </c>
      <c r="D142" s="89">
        <v>35563</v>
      </c>
      <c r="E142" t="s">
        <v>27</v>
      </c>
      <c r="F142">
        <v>1.94</v>
      </c>
      <c r="G142">
        <v>1.6</v>
      </c>
      <c r="H142">
        <v>7.65</v>
      </c>
      <c r="I142" t="s">
        <v>28</v>
      </c>
      <c r="J142" t="s">
        <v>28</v>
      </c>
      <c r="K142">
        <v>36.113199999999999</v>
      </c>
      <c r="L142" t="s">
        <v>28</v>
      </c>
      <c r="M142" t="s">
        <v>28</v>
      </c>
      <c r="N142">
        <v>93.587999999999994</v>
      </c>
      <c r="O142">
        <v>14.5</v>
      </c>
      <c r="P142">
        <v>8.0399999999999903</v>
      </c>
      <c r="Q142">
        <v>10.34</v>
      </c>
      <c r="R142">
        <v>11.91</v>
      </c>
      <c r="S142">
        <v>1.48</v>
      </c>
      <c r="T142">
        <v>10.17</v>
      </c>
      <c r="U142">
        <v>11.65</v>
      </c>
      <c r="V142">
        <v>135.9</v>
      </c>
      <c r="W142">
        <v>8.26</v>
      </c>
      <c r="X142">
        <v>24.53</v>
      </c>
      <c r="Y142">
        <v>73.78</v>
      </c>
    </row>
    <row r="143" spans="1:25" x14ac:dyDescent="0.3">
      <c r="A143">
        <v>716</v>
      </c>
      <c r="B143" t="s">
        <v>29</v>
      </c>
      <c r="C143" t="s">
        <v>26</v>
      </c>
      <c r="D143" s="89">
        <v>35647</v>
      </c>
      <c r="E143" t="s">
        <v>27</v>
      </c>
      <c r="F143">
        <v>0.98</v>
      </c>
      <c r="G143">
        <v>3.5</v>
      </c>
      <c r="H143">
        <v>8.77</v>
      </c>
      <c r="I143" t="s">
        <v>28</v>
      </c>
      <c r="J143" t="s">
        <v>28</v>
      </c>
      <c r="K143">
        <v>35.571899999999999</v>
      </c>
      <c r="L143" t="s">
        <v>28</v>
      </c>
      <c r="M143" t="s">
        <v>28</v>
      </c>
      <c r="N143">
        <v>99.659000000000006</v>
      </c>
      <c r="O143">
        <v>11.1</v>
      </c>
      <c r="P143">
        <v>6.8</v>
      </c>
      <c r="Q143">
        <v>5.33</v>
      </c>
      <c r="R143">
        <v>3.28</v>
      </c>
      <c r="S143">
        <v>0.03</v>
      </c>
      <c r="T143">
        <v>0.3</v>
      </c>
      <c r="U143">
        <v>0.33</v>
      </c>
      <c r="V143">
        <v>130.66</v>
      </c>
      <c r="W143">
        <v>3.86</v>
      </c>
      <c r="X143">
        <v>11.1</v>
      </c>
      <c r="Y143">
        <v>47.84</v>
      </c>
    </row>
    <row r="144" spans="1:25" x14ac:dyDescent="0.3">
      <c r="A144">
        <v>724</v>
      </c>
      <c r="B144" t="s">
        <v>30</v>
      </c>
      <c r="C144" t="s">
        <v>26</v>
      </c>
      <c r="D144" s="89">
        <v>35647</v>
      </c>
      <c r="E144" t="s">
        <v>27</v>
      </c>
      <c r="F144">
        <v>1.35</v>
      </c>
      <c r="G144">
        <v>1.1000000000000001</v>
      </c>
      <c r="H144">
        <v>8.77</v>
      </c>
      <c r="I144" t="s">
        <v>28</v>
      </c>
      <c r="J144" t="s">
        <v>28</v>
      </c>
      <c r="K144">
        <v>35.117800000000003</v>
      </c>
      <c r="L144" t="s">
        <v>28</v>
      </c>
      <c r="M144" t="s">
        <v>28</v>
      </c>
      <c r="N144">
        <v>99.632999999999996</v>
      </c>
      <c r="O144">
        <v>11.1999999999999</v>
      </c>
      <c r="P144">
        <v>7.34</v>
      </c>
      <c r="Q144">
        <v>8.8800000000000008</v>
      </c>
      <c r="R144">
        <v>3.34</v>
      </c>
      <c r="S144">
        <v>0.39</v>
      </c>
      <c r="T144">
        <v>3.46</v>
      </c>
      <c r="U144">
        <v>3.85</v>
      </c>
      <c r="V144">
        <v>155.88</v>
      </c>
      <c r="W144">
        <v>3.5</v>
      </c>
      <c r="X144">
        <v>10.41</v>
      </c>
      <c r="Y144">
        <v>179.02</v>
      </c>
    </row>
    <row r="145" spans="1:25" x14ac:dyDescent="0.3">
      <c r="A145">
        <v>709</v>
      </c>
      <c r="B145" t="s">
        <v>25</v>
      </c>
      <c r="C145" t="s">
        <v>26</v>
      </c>
      <c r="D145" s="89">
        <v>35647</v>
      </c>
      <c r="E145" t="s">
        <v>27</v>
      </c>
      <c r="F145">
        <v>1.48</v>
      </c>
      <c r="G145">
        <v>4.5</v>
      </c>
      <c r="H145">
        <v>8.9499999999999904</v>
      </c>
      <c r="I145" t="s">
        <v>28</v>
      </c>
      <c r="J145" t="s">
        <v>28</v>
      </c>
      <c r="K145">
        <v>35.599499999999999</v>
      </c>
      <c r="L145" t="s">
        <v>28</v>
      </c>
      <c r="M145" t="s">
        <v>28</v>
      </c>
      <c r="N145">
        <v>104.559</v>
      </c>
      <c r="O145">
        <v>12.4</v>
      </c>
      <c r="P145">
        <v>6.08</v>
      </c>
      <c r="Q145">
        <v>4.96</v>
      </c>
      <c r="R145">
        <v>3.6</v>
      </c>
      <c r="S145">
        <v>0.28999999999999998</v>
      </c>
      <c r="T145">
        <v>1.35</v>
      </c>
      <c r="U145">
        <v>1.64</v>
      </c>
      <c r="V145">
        <v>113.22</v>
      </c>
      <c r="W145">
        <v>8.08</v>
      </c>
      <c r="X145">
        <v>13.29</v>
      </c>
      <c r="Y145">
        <v>25.52</v>
      </c>
    </row>
    <row r="146" spans="1:25" x14ac:dyDescent="0.3">
      <c r="A146">
        <v>716</v>
      </c>
      <c r="B146" t="s">
        <v>29</v>
      </c>
      <c r="C146" t="s">
        <v>26</v>
      </c>
      <c r="D146" s="89">
        <v>35704</v>
      </c>
      <c r="E146" t="s">
        <v>27</v>
      </c>
      <c r="F146">
        <v>1.18</v>
      </c>
      <c r="G146">
        <v>2.1</v>
      </c>
      <c r="H146">
        <v>8.3000000000000007</v>
      </c>
      <c r="I146" t="s">
        <v>28</v>
      </c>
      <c r="J146" t="s">
        <v>28</v>
      </c>
      <c r="K146">
        <v>34.9071</v>
      </c>
      <c r="L146" t="s">
        <v>28</v>
      </c>
      <c r="M146" t="s">
        <v>28</v>
      </c>
      <c r="N146">
        <v>103.121</v>
      </c>
      <c r="O146">
        <v>15.6</v>
      </c>
      <c r="P146" t="s">
        <v>28</v>
      </c>
      <c r="Q146">
        <v>6.11</v>
      </c>
      <c r="R146">
        <v>5</v>
      </c>
      <c r="S146">
        <v>0.08</v>
      </c>
      <c r="T146">
        <v>0.31</v>
      </c>
      <c r="U146">
        <v>0.38</v>
      </c>
      <c r="V146">
        <v>134.12</v>
      </c>
      <c r="W146">
        <v>1.55</v>
      </c>
      <c r="X146">
        <v>4.32</v>
      </c>
      <c r="Y146">
        <v>148.53</v>
      </c>
    </row>
    <row r="147" spans="1:25" x14ac:dyDescent="0.3">
      <c r="A147">
        <v>724</v>
      </c>
      <c r="B147" t="s">
        <v>30</v>
      </c>
      <c r="C147" t="s">
        <v>26</v>
      </c>
      <c r="D147" s="89">
        <v>35704</v>
      </c>
      <c r="E147" t="s">
        <v>27</v>
      </c>
      <c r="F147">
        <v>2.86</v>
      </c>
      <c r="G147">
        <v>0.8</v>
      </c>
      <c r="H147">
        <v>7.75</v>
      </c>
      <c r="I147" t="s">
        <v>28</v>
      </c>
      <c r="J147" t="s">
        <v>28</v>
      </c>
      <c r="K147">
        <v>34.314700000000002</v>
      </c>
      <c r="L147" t="s">
        <v>28</v>
      </c>
      <c r="M147" t="s">
        <v>28</v>
      </c>
      <c r="N147">
        <v>96.076999999999998</v>
      </c>
      <c r="O147">
        <v>15.7</v>
      </c>
      <c r="P147" t="s">
        <v>28</v>
      </c>
      <c r="Q147">
        <v>48.41</v>
      </c>
      <c r="R147">
        <v>5.48</v>
      </c>
      <c r="S147">
        <v>0.09</v>
      </c>
      <c r="T147">
        <v>0.57999999999999996</v>
      </c>
      <c r="U147">
        <v>0.67</v>
      </c>
      <c r="V147">
        <v>197.37</v>
      </c>
      <c r="W147">
        <v>2.93</v>
      </c>
      <c r="X147">
        <v>15.19</v>
      </c>
      <c r="Y147">
        <v>335.58</v>
      </c>
    </row>
    <row r="148" spans="1:25" x14ac:dyDescent="0.3">
      <c r="A148">
        <v>709</v>
      </c>
      <c r="B148" t="s">
        <v>25</v>
      </c>
      <c r="C148" t="s">
        <v>26</v>
      </c>
      <c r="D148" s="89">
        <v>35704</v>
      </c>
      <c r="E148" t="s">
        <v>27</v>
      </c>
      <c r="F148">
        <v>1.51</v>
      </c>
      <c r="G148">
        <v>2.1</v>
      </c>
      <c r="H148">
        <v>8.07</v>
      </c>
      <c r="I148" t="s">
        <v>28</v>
      </c>
      <c r="J148" t="s">
        <v>28</v>
      </c>
      <c r="K148">
        <v>35.083500000000001</v>
      </c>
      <c r="L148" t="s">
        <v>28</v>
      </c>
      <c r="M148" t="s">
        <v>28</v>
      </c>
      <c r="N148">
        <v>98.733000000000004</v>
      </c>
      <c r="O148">
        <v>14.8</v>
      </c>
      <c r="P148" t="s">
        <v>28</v>
      </c>
      <c r="Q148">
        <v>10.44</v>
      </c>
      <c r="R148">
        <v>4.1900000000000004</v>
      </c>
      <c r="S148">
        <v>0.1</v>
      </c>
      <c r="T148">
        <v>0.73</v>
      </c>
      <c r="U148">
        <v>0.83</v>
      </c>
      <c r="V148">
        <v>136.54</v>
      </c>
      <c r="W148">
        <v>2.98</v>
      </c>
      <c r="X148">
        <v>10.8699999999999</v>
      </c>
      <c r="Y148">
        <v>92.33</v>
      </c>
    </row>
    <row r="149" spans="1:25" x14ac:dyDescent="0.3">
      <c r="A149">
        <v>716</v>
      </c>
      <c r="B149" t="s">
        <v>29</v>
      </c>
      <c r="C149" t="s">
        <v>26</v>
      </c>
      <c r="D149" s="89">
        <v>35767</v>
      </c>
      <c r="E149" t="s">
        <v>27</v>
      </c>
      <c r="F149">
        <v>2.19</v>
      </c>
      <c r="G149">
        <v>1.8</v>
      </c>
      <c r="H149">
        <v>6.98</v>
      </c>
      <c r="I149" t="s">
        <v>28</v>
      </c>
      <c r="J149" t="s">
        <v>28</v>
      </c>
      <c r="K149">
        <v>35.342399999999998</v>
      </c>
      <c r="L149" t="s">
        <v>28</v>
      </c>
      <c r="M149" t="s">
        <v>28</v>
      </c>
      <c r="N149">
        <v>93.402000000000001</v>
      </c>
      <c r="O149">
        <v>19.3</v>
      </c>
      <c r="P149" t="s">
        <v>28</v>
      </c>
      <c r="Q149">
        <v>6.95</v>
      </c>
      <c r="R149">
        <v>2.65</v>
      </c>
      <c r="S149">
        <v>0.17</v>
      </c>
      <c r="T149">
        <v>0.63</v>
      </c>
      <c r="U149">
        <v>0.8</v>
      </c>
      <c r="V149">
        <v>128.38</v>
      </c>
      <c r="W149">
        <v>0.91</v>
      </c>
      <c r="X149">
        <v>10.17</v>
      </c>
      <c r="Y149">
        <v>187.56</v>
      </c>
    </row>
    <row r="150" spans="1:25" x14ac:dyDescent="0.3">
      <c r="A150">
        <v>724</v>
      </c>
      <c r="B150" t="s">
        <v>30</v>
      </c>
      <c r="C150" t="s">
        <v>26</v>
      </c>
      <c r="D150" s="89">
        <v>35767</v>
      </c>
      <c r="E150" t="s">
        <v>27</v>
      </c>
      <c r="F150">
        <v>5.76</v>
      </c>
      <c r="G150">
        <v>0.3</v>
      </c>
      <c r="H150">
        <v>6.88</v>
      </c>
      <c r="I150" t="s">
        <v>28</v>
      </c>
      <c r="J150" t="s">
        <v>28</v>
      </c>
      <c r="K150">
        <v>35.400599999999898</v>
      </c>
      <c r="L150" t="s">
        <v>28</v>
      </c>
      <c r="M150" t="s">
        <v>28</v>
      </c>
      <c r="N150">
        <v>90.087999999999894</v>
      </c>
      <c r="O150">
        <v>18.2</v>
      </c>
      <c r="P150" t="s">
        <v>28</v>
      </c>
      <c r="Q150">
        <v>102.2</v>
      </c>
      <c r="R150">
        <v>4.54</v>
      </c>
      <c r="S150">
        <v>0.89</v>
      </c>
      <c r="T150">
        <v>2.12</v>
      </c>
      <c r="U150">
        <v>3.01</v>
      </c>
      <c r="V150">
        <v>421.5</v>
      </c>
      <c r="W150">
        <v>6.33</v>
      </c>
      <c r="X150">
        <v>66.06</v>
      </c>
      <c r="Y150">
        <v>671.35</v>
      </c>
    </row>
    <row r="151" spans="1:25" x14ac:dyDescent="0.3">
      <c r="A151">
        <v>709</v>
      </c>
      <c r="B151" t="s">
        <v>25</v>
      </c>
      <c r="C151" t="s">
        <v>26</v>
      </c>
      <c r="D151" s="89">
        <v>35767</v>
      </c>
      <c r="E151" t="s">
        <v>27</v>
      </c>
      <c r="F151">
        <v>1.76</v>
      </c>
      <c r="G151">
        <v>2.5</v>
      </c>
      <c r="H151">
        <v>7.1</v>
      </c>
      <c r="I151" t="s">
        <v>28</v>
      </c>
      <c r="J151" t="s">
        <v>28</v>
      </c>
      <c r="K151">
        <v>35.170699999999897</v>
      </c>
      <c r="L151" t="s">
        <v>28</v>
      </c>
      <c r="M151" t="s">
        <v>28</v>
      </c>
      <c r="N151">
        <v>94.286000000000001</v>
      </c>
      <c r="O151">
        <v>19</v>
      </c>
      <c r="P151" t="s">
        <v>28</v>
      </c>
      <c r="Q151">
        <v>5.35</v>
      </c>
      <c r="R151">
        <v>2.4</v>
      </c>
      <c r="S151">
        <v>0.03</v>
      </c>
      <c r="T151">
        <v>0.48</v>
      </c>
      <c r="U151">
        <v>0.5</v>
      </c>
      <c r="V151">
        <v>104.74</v>
      </c>
      <c r="W151">
        <v>2.14</v>
      </c>
      <c r="X151">
        <v>11.38</v>
      </c>
      <c r="Y151">
        <v>87.39</v>
      </c>
    </row>
    <row r="152" spans="1:25" x14ac:dyDescent="0.3">
      <c r="A152">
        <v>716</v>
      </c>
      <c r="B152" t="s">
        <v>29</v>
      </c>
      <c r="C152" t="s">
        <v>26</v>
      </c>
      <c r="D152" s="89">
        <v>35815</v>
      </c>
      <c r="E152" t="s">
        <v>27</v>
      </c>
      <c r="F152">
        <v>2.69</v>
      </c>
      <c r="G152">
        <v>1.8</v>
      </c>
      <c r="H152">
        <v>6.32</v>
      </c>
      <c r="I152" t="s">
        <v>28</v>
      </c>
      <c r="J152" t="s">
        <v>28</v>
      </c>
      <c r="K152">
        <v>36.289499999999897</v>
      </c>
      <c r="L152" t="s">
        <v>28</v>
      </c>
      <c r="M152" t="s">
        <v>28</v>
      </c>
      <c r="N152">
        <v>90.058999999999997</v>
      </c>
      <c r="O152">
        <v>22.5</v>
      </c>
      <c r="P152" t="s">
        <v>28</v>
      </c>
      <c r="Q152">
        <v>6.54</v>
      </c>
      <c r="R152" t="s">
        <v>28</v>
      </c>
      <c r="S152">
        <v>0.28999999999999998</v>
      </c>
      <c r="T152">
        <v>0.32</v>
      </c>
      <c r="U152">
        <v>0.61</v>
      </c>
      <c r="V152">
        <v>160.46</v>
      </c>
      <c r="W152">
        <v>1.06</v>
      </c>
      <c r="X152">
        <v>15.05</v>
      </c>
      <c r="Y152">
        <v>263.48</v>
      </c>
    </row>
    <row r="153" spans="1:25" x14ac:dyDescent="0.3">
      <c r="A153">
        <v>724</v>
      </c>
      <c r="B153" t="s">
        <v>30</v>
      </c>
      <c r="C153" t="s">
        <v>26</v>
      </c>
      <c r="D153" s="89">
        <v>35815</v>
      </c>
      <c r="E153" t="s">
        <v>27</v>
      </c>
      <c r="F153">
        <v>3.97</v>
      </c>
      <c r="G153">
        <v>0.4</v>
      </c>
      <c r="H153">
        <v>6.32</v>
      </c>
      <c r="I153" t="s">
        <v>28</v>
      </c>
      <c r="J153" t="s">
        <v>28</v>
      </c>
      <c r="K153">
        <v>37.328099999999999</v>
      </c>
      <c r="L153" t="s">
        <v>28</v>
      </c>
      <c r="M153" t="s">
        <v>28</v>
      </c>
      <c r="N153">
        <v>90.545000000000002</v>
      </c>
      <c r="O153">
        <v>22.5</v>
      </c>
      <c r="P153" t="s">
        <v>28</v>
      </c>
      <c r="Q153">
        <v>85.36</v>
      </c>
      <c r="R153">
        <v>21.26</v>
      </c>
      <c r="S153">
        <v>3.49</v>
      </c>
      <c r="T153">
        <v>15.75</v>
      </c>
      <c r="U153">
        <v>19.239999999999899</v>
      </c>
      <c r="V153">
        <v>379.97</v>
      </c>
      <c r="W153">
        <v>8.3800000000000008</v>
      </c>
      <c r="X153">
        <v>53.05</v>
      </c>
      <c r="Y153">
        <v>902.21</v>
      </c>
    </row>
    <row r="154" spans="1:25" x14ac:dyDescent="0.3">
      <c r="A154">
        <v>709</v>
      </c>
      <c r="B154" t="s">
        <v>25</v>
      </c>
      <c r="C154" t="s">
        <v>26</v>
      </c>
      <c r="D154" s="89">
        <v>35815</v>
      </c>
      <c r="E154" t="s">
        <v>27</v>
      </c>
      <c r="F154">
        <v>2.38</v>
      </c>
      <c r="G154">
        <v>3</v>
      </c>
      <c r="H154">
        <v>6.74</v>
      </c>
      <c r="I154" t="s">
        <v>28</v>
      </c>
      <c r="J154" t="s">
        <v>28</v>
      </c>
      <c r="K154">
        <v>35.791499999999999</v>
      </c>
      <c r="L154" t="s">
        <v>28</v>
      </c>
      <c r="M154" t="s">
        <v>28</v>
      </c>
      <c r="N154">
        <v>95.936000000000007</v>
      </c>
      <c r="O154">
        <v>22.6</v>
      </c>
      <c r="P154" t="s">
        <v>28</v>
      </c>
      <c r="Q154">
        <v>4.62</v>
      </c>
      <c r="R154" t="s">
        <v>28</v>
      </c>
      <c r="S154">
        <v>0.25</v>
      </c>
      <c r="T154">
        <v>0.35</v>
      </c>
      <c r="U154">
        <v>0.61</v>
      </c>
      <c r="V154">
        <v>131.72999999999999</v>
      </c>
      <c r="W154">
        <v>1.89</v>
      </c>
      <c r="X154">
        <v>14.77</v>
      </c>
      <c r="Y154">
        <v>149.41999999999999</v>
      </c>
    </row>
    <row r="155" spans="1:25" x14ac:dyDescent="0.3">
      <c r="A155">
        <v>716</v>
      </c>
      <c r="B155" t="s">
        <v>29</v>
      </c>
      <c r="C155" t="s">
        <v>26</v>
      </c>
      <c r="D155" s="89">
        <v>35871</v>
      </c>
      <c r="E155" t="s">
        <v>27</v>
      </c>
      <c r="F155">
        <v>1.4</v>
      </c>
      <c r="G155">
        <v>2.8</v>
      </c>
      <c r="H155">
        <v>7.02</v>
      </c>
      <c r="I155" t="s">
        <v>28</v>
      </c>
      <c r="J155" t="s">
        <v>28</v>
      </c>
      <c r="K155">
        <v>36.9221</v>
      </c>
      <c r="L155" t="s">
        <v>28</v>
      </c>
      <c r="M155" t="s">
        <v>28</v>
      </c>
      <c r="N155">
        <v>94.269000000000005</v>
      </c>
      <c r="O155">
        <v>19</v>
      </c>
      <c r="P155">
        <v>7.95</v>
      </c>
      <c r="Q155">
        <v>4.84</v>
      </c>
      <c r="R155">
        <v>3.74</v>
      </c>
      <c r="S155">
        <v>0.84</v>
      </c>
      <c r="T155">
        <v>6.23</v>
      </c>
      <c r="U155">
        <v>7.07</v>
      </c>
      <c r="V155">
        <v>155.38</v>
      </c>
      <c r="W155">
        <v>2.5299999999999998</v>
      </c>
      <c r="X155">
        <v>8.7799999999999905</v>
      </c>
      <c r="Y155">
        <v>160.9</v>
      </c>
    </row>
    <row r="156" spans="1:25" x14ac:dyDescent="0.3">
      <c r="A156">
        <v>724</v>
      </c>
      <c r="B156" t="s">
        <v>30</v>
      </c>
      <c r="C156" t="s">
        <v>26</v>
      </c>
      <c r="D156" s="89">
        <v>35871</v>
      </c>
      <c r="E156" t="s">
        <v>27</v>
      </c>
      <c r="F156">
        <v>4.26</v>
      </c>
      <c r="G156">
        <v>1.2</v>
      </c>
      <c r="H156">
        <v>7.06</v>
      </c>
      <c r="I156" t="s">
        <v>28</v>
      </c>
      <c r="J156" t="s">
        <v>28</v>
      </c>
      <c r="K156">
        <v>37.374600000000001</v>
      </c>
      <c r="L156" t="s">
        <v>28</v>
      </c>
      <c r="M156" t="s">
        <v>28</v>
      </c>
      <c r="N156">
        <v>94.706000000000003</v>
      </c>
      <c r="O156">
        <v>18.8</v>
      </c>
      <c r="P156">
        <v>7.91</v>
      </c>
      <c r="Q156">
        <v>12.05</v>
      </c>
      <c r="R156">
        <v>2.2000000000000002</v>
      </c>
      <c r="S156">
        <v>0.83</v>
      </c>
      <c r="T156">
        <v>5.58</v>
      </c>
      <c r="U156">
        <v>6.41</v>
      </c>
      <c r="V156">
        <v>184.33</v>
      </c>
      <c r="W156">
        <v>3.23</v>
      </c>
      <c r="X156">
        <v>14.63</v>
      </c>
      <c r="Y156">
        <v>344.69</v>
      </c>
    </row>
    <row r="157" spans="1:25" x14ac:dyDescent="0.3">
      <c r="A157">
        <v>709</v>
      </c>
      <c r="B157" t="s">
        <v>25</v>
      </c>
      <c r="C157" t="s">
        <v>26</v>
      </c>
      <c r="D157" s="89">
        <v>35871</v>
      </c>
      <c r="E157" t="s">
        <v>27</v>
      </c>
      <c r="F157">
        <v>1.69</v>
      </c>
      <c r="G157">
        <v>1.9</v>
      </c>
      <c r="H157">
        <v>7.17</v>
      </c>
      <c r="I157" t="s">
        <v>28</v>
      </c>
      <c r="J157" t="s">
        <v>28</v>
      </c>
      <c r="K157">
        <v>36.1646</v>
      </c>
      <c r="L157" t="s">
        <v>28</v>
      </c>
      <c r="M157" t="s">
        <v>28</v>
      </c>
      <c r="N157">
        <v>96.95</v>
      </c>
      <c r="O157">
        <v>19.600000000000001</v>
      </c>
      <c r="P157">
        <v>8.09</v>
      </c>
      <c r="Q157">
        <v>11.34</v>
      </c>
      <c r="R157">
        <v>4.3099999999999898</v>
      </c>
      <c r="S157">
        <v>0.83</v>
      </c>
      <c r="T157">
        <v>6.47</v>
      </c>
      <c r="U157">
        <v>7.3</v>
      </c>
      <c r="V157">
        <v>145.05000000000001</v>
      </c>
      <c r="W157">
        <v>5.59</v>
      </c>
      <c r="X157">
        <v>13.8</v>
      </c>
      <c r="Y157">
        <v>84.65</v>
      </c>
    </row>
    <row r="158" spans="1:25" x14ac:dyDescent="0.3">
      <c r="A158">
        <v>716</v>
      </c>
      <c r="B158" t="s">
        <v>29</v>
      </c>
      <c r="C158" t="s">
        <v>26</v>
      </c>
      <c r="D158" s="89">
        <v>35892</v>
      </c>
      <c r="E158" t="s">
        <v>27</v>
      </c>
      <c r="F158">
        <v>1.19</v>
      </c>
      <c r="G158">
        <v>4.2</v>
      </c>
      <c r="H158">
        <v>7.14</v>
      </c>
      <c r="I158" t="s">
        <v>28</v>
      </c>
      <c r="J158" t="s">
        <v>28</v>
      </c>
      <c r="K158">
        <v>37.327800000000003</v>
      </c>
      <c r="L158" t="s">
        <v>28</v>
      </c>
      <c r="M158" t="s">
        <v>28</v>
      </c>
      <c r="N158">
        <v>93.012</v>
      </c>
      <c r="O158">
        <v>17.3</v>
      </c>
      <c r="P158">
        <v>8.02</v>
      </c>
      <c r="Q158">
        <v>1.9</v>
      </c>
      <c r="R158">
        <v>9.65</v>
      </c>
      <c r="S158">
        <v>1.4</v>
      </c>
      <c r="T158">
        <v>6.03</v>
      </c>
      <c r="U158">
        <v>7.43</v>
      </c>
      <c r="V158">
        <v>155.97</v>
      </c>
      <c r="W158">
        <v>3.65</v>
      </c>
      <c r="X158">
        <v>9.43</v>
      </c>
      <c r="Y158">
        <v>228.67</v>
      </c>
    </row>
    <row r="159" spans="1:25" x14ac:dyDescent="0.3">
      <c r="A159">
        <v>724</v>
      </c>
      <c r="B159" t="s">
        <v>30</v>
      </c>
      <c r="C159" t="s">
        <v>26</v>
      </c>
      <c r="D159" s="89">
        <v>35892</v>
      </c>
      <c r="E159" t="s">
        <v>27</v>
      </c>
      <c r="F159">
        <v>2.35</v>
      </c>
      <c r="G159">
        <v>0.9</v>
      </c>
      <c r="H159">
        <v>7.24</v>
      </c>
      <c r="I159" t="s">
        <v>28</v>
      </c>
      <c r="J159" t="s">
        <v>28</v>
      </c>
      <c r="K159">
        <v>37.997700000000002</v>
      </c>
      <c r="L159" t="s">
        <v>28</v>
      </c>
      <c r="M159" t="s">
        <v>28</v>
      </c>
      <c r="N159">
        <v>95.311000000000007</v>
      </c>
      <c r="O159">
        <v>17.600000000000001</v>
      </c>
      <c r="P159">
        <v>7.96</v>
      </c>
      <c r="Q159">
        <v>17.2</v>
      </c>
      <c r="R159">
        <v>18.16</v>
      </c>
      <c r="S159">
        <v>2.44</v>
      </c>
      <c r="T159">
        <v>14.56</v>
      </c>
      <c r="U159">
        <v>16.989999999999899</v>
      </c>
      <c r="V159">
        <v>264.57</v>
      </c>
      <c r="W159">
        <v>6.01</v>
      </c>
      <c r="X159">
        <v>21.6</v>
      </c>
      <c r="Y159">
        <v>635.72</v>
      </c>
    </row>
    <row r="160" spans="1:25" x14ac:dyDescent="0.3">
      <c r="A160">
        <v>709</v>
      </c>
      <c r="B160" t="s">
        <v>25</v>
      </c>
      <c r="C160" t="s">
        <v>26</v>
      </c>
      <c r="D160" s="89">
        <v>35892</v>
      </c>
      <c r="E160" t="s">
        <v>27</v>
      </c>
      <c r="F160">
        <v>1.22</v>
      </c>
      <c r="G160">
        <v>3.6</v>
      </c>
      <c r="H160">
        <v>7.32</v>
      </c>
      <c r="I160" t="s">
        <v>28</v>
      </c>
      <c r="J160" t="s">
        <v>28</v>
      </c>
      <c r="K160">
        <v>36.892499999999998</v>
      </c>
      <c r="L160" t="s">
        <v>28</v>
      </c>
      <c r="M160" t="s">
        <v>28</v>
      </c>
      <c r="N160">
        <v>96.364999999999995</v>
      </c>
      <c r="O160">
        <v>18</v>
      </c>
      <c r="P160">
        <v>8.07</v>
      </c>
      <c r="Q160">
        <v>2.81</v>
      </c>
      <c r="R160">
        <v>11.47</v>
      </c>
      <c r="S160">
        <v>1.66</v>
      </c>
      <c r="T160">
        <v>8.8800000000000008</v>
      </c>
      <c r="U160">
        <v>10.5399999999999</v>
      </c>
      <c r="V160">
        <v>154.31</v>
      </c>
      <c r="W160">
        <v>6.43</v>
      </c>
      <c r="X160">
        <v>12.91</v>
      </c>
      <c r="Y160">
        <v>163.79</v>
      </c>
    </row>
    <row r="161" spans="1:25" x14ac:dyDescent="0.3">
      <c r="A161">
        <v>716</v>
      </c>
      <c r="B161" t="s">
        <v>29</v>
      </c>
      <c r="C161" t="s">
        <v>26</v>
      </c>
      <c r="D161" s="89">
        <v>35945</v>
      </c>
      <c r="E161" t="s">
        <v>27</v>
      </c>
      <c r="F161">
        <v>1.97</v>
      </c>
      <c r="G161">
        <v>2</v>
      </c>
      <c r="H161">
        <v>7.84</v>
      </c>
      <c r="I161" t="s">
        <v>28</v>
      </c>
      <c r="J161" t="s">
        <v>28</v>
      </c>
      <c r="K161">
        <v>36.068300000000001</v>
      </c>
      <c r="L161" t="s">
        <v>28</v>
      </c>
      <c r="M161" t="s">
        <v>28</v>
      </c>
      <c r="N161">
        <v>92.668000000000006</v>
      </c>
      <c r="O161">
        <v>12.8</v>
      </c>
      <c r="P161">
        <v>8.1300000000000008</v>
      </c>
      <c r="Q161">
        <v>15.5</v>
      </c>
      <c r="R161">
        <v>8.94</v>
      </c>
      <c r="S161">
        <v>0.91</v>
      </c>
      <c r="T161">
        <v>8.26</v>
      </c>
      <c r="U161">
        <v>9.17</v>
      </c>
      <c r="V161">
        <v>161.04</v>
      </c>
      <c r="W161">
        <v>9.41</v>
      </c>
      <c r="X161">
        <v>16.63</v>
      </c>
      <c r="Y161">
        <v>172.33</v>
      </c>
    </row>
    <row r="162" spans="1:25" x14ac:dyDescent="0.3">
      <c r="A162">
        <v>724</v>
      </c>
      <c r="B162" t="s">
        <v>30</v>
      </c>
      <c r="C162" t="s">
        <v>26</v>
      </c>
      <c r="D162" s="89">
        <v>35945</v>
      </c>
      <c r="E162" t="s">
        <v>27</v>
      </c>
      <c r="F162">
        <v>4.2699999999999898</v>
      </c>
      <c r="G162">
        <v>0.3</v>
      </c>
      <c r="H162">
        <v>8.01</v>
      </c>
      <c r="I162" t="s">
        <v>28</v>
      </c>
      <c r="J162" t="s">
        <v>28</v>
      </c>
      <c r="K162">
        <v>35.969799999999999</v>
      </c>
      <c r="L162" t="s">
        <v>28</v>
      </c>
      <c r="M162" t="s">
        <v>28</v>
      </c>
      <c r="N162">
        <v>93.775999999999996</v>
      </c>
      <c r="O162">
        <v>12.4</v>
      </c>
      <c r="P162">
        <v>8.07</v>
      </c>
      <c r="Q162">
        <v>74.83</v>
      </c>
      <c r="R162">
        <v>10.98</v>
      </c>
      <c r="S162">
        <v>1.67</v>
      </c>
      <c r="T162">
        <v>23.6</v>
      </c>
      <c r="U162">
        <v>25.27</v>
      </c>
      <c r="V162">
        <v>411.27</v>
      </c>
      <c r="W162">
        <v>13.55</v>
      </c>
      <c r="X162">
        <v>63.13</v>
      </c>
      <c r="Y162">
        <v>472.95</v>
      </c>
    </row>
    <row r="163" spans="1:25" x14ac:dyDescent="0.3">
      <c r="A163">
        <v>709</v>
      </c>
      <c r="B163" t="s">
        <v>25</v>
      </c>
      <c r="C163" t="s">
        <v>26</v>
      </c>
      <c r="D163" s="89">
        <v>35946</v>
      </c>
      <c r="E163" t="s">
        <v>27</v>
      </c>
      <c r="F163">
        <v>1.1499999999999899</v>
      </c>
      <c r="G163">
        <v>2.6</v>
      </c>
      <c r="H163">
        <v>7.91</v>
      </c>
      <c r="I163" t="s">
        <v>28</v>
      </c>
      <c r="J163" t="s">
        <v>28</v>
      </c>
      <c r="K163">
        <v>35.986199999999897</v>
      </c>
      <c r="L163" t="s">
        <v>28</v>
      </c>
      <c r="M163" t="s">
        <v>28</v>
      </c>
      <c r="N163">
        <v>93.576999999999998</v>
      </c>
      <c r="O163">
        <v>12.9</v>
      </c>
      <c r="P163">
        <v>8.16</v>
      </c>
      <c r="Q163">
        <v>7.7</v>
      </c>
      <c r="R163">
        <v>9.02</v>
      </c>
      <c r="S163">
        <v>1.25</v>
      </c>
      <c r="T163">
        <v>9.8800000000000008</v>
      </c>
      <c r="U163">
        <v>11.13</v>
      </c>
      <c r="V163">
        <v>137.54</v>
      </c>
      <c r="W163">
        <v>9.85</v>
      </c>
      <c r="X163">
        <v>19.05</v>
      </c>
      <c r="Y163">
        <v>120.14</v>
      </c>
    </row>
    <row r="164" spans="1:25" x14ac:dyDescent="0.3">
      <c r="A164">
        <v>716</v>
      </c>
      <c r="B164" t="s">
        <v>29</v>
      </c>
      <c r="C164" t="s">
        <v>26</v>
      </c>
      <c r="D164" s="89">
        <v>35962</v>
      </c>
      <c r="E164" t="s">
        <v>27</v>
      </c>
      <c r="F164">
        <v>2.74</v>
      </c>
      <c r="G164">
        <v>2.2000000000000002</v>
      </c>
      <c r="H164">
        <v>8.4</v>
      </c>
      <c r="I164" t="s">
        <v>28</v>
      </c>
      <c r="J164" t="s">
        <v>28</v>
      </c>
      <c r="K164">
        <v>35.8566</v>
      </c>
      <c r="L164" t="s">
        <v>28</v>
      </c>
      <c r="M164" t="s">
        <v>28</v>
      </c>
      <c r="N164">
        <v>96.687100000000001</v>
      </c>
      <c r="O164">
        <v>11.6</v>
      </c>
      <c r="P164">
        <v>8.24</v>
      </c>
      <c r="Q164">
        <v>8.6999999999999904</v>
      </c>
      <c r="R164">
        <v>5.45</v>
      </c>
      <c r="S164">
        <v>0.54</v>
      </c>
      <c r="T164">
        <v>6.33</v>
      </c>
      <c r="U164">
        <v>6.87</v>
      </c>
      <c r="V164">
        <v>121.68</v>
      </c>
      <c r="W164">
        <v>9.2899999999999903</v>
      </c>
      <c r="X164">
        <v>12.57</v>
      </c>
      <c r="Y164">
        <v>92.98</v>
      </c>
    </row>
    <row r="165" spans="1:25" x14ac:dyDescent="0.3">
      <c r="A165">
        <v>724</v>
      </c>
      <c r="B165" t="s">
        <v>30</v>
      </c>
      <c r="C165" t="s">
        <v>26</v>
      </c>
      <c r="D165" s="89">
        <v>35962</v>
      </c>
      <c r="E165" t="s">
        <v>27</v>
      </c>
      <c r="F165">
        <v>7.27</v>
      </c>
      <c r="G165">
        <v>0.2</v>
      </c>
      <c r="H165">
        <v>8.3599999999999905</v>
      </c>
      <c r="I165" t="s">
        <v>28</v>
      </c>
      <c r="J165" t="s">
        <v>28</v>
      </c>
      <c r="K165">
        <v>35.685499999999998</v>
      </c>
      <c r="L165" t="s">
        <v>28</v>
      </c>
      <c r="M165" t="s">
        <v>28</v>
      </c>
      <c r="N165">
        <v>95.0184</v>
      </c>
      <c r="O165">
        <v>11.1</v>
      </c>
      <c r="P165">
        <v>8.1099999999999905</v>
      </c>
      <c r="Q165">
        <v>138.5</v>
      </c>
      <c r="R165">
        <v>12.32</v>
      </c>
      <c r="S165">
        <v>1.37</v>
      </c>
      <c r="T165">
        <v>20.51</v>
      </c>
      <c r="U165">
        <v>21.87</v>
      </c>
      <c r="V165">
        <v>623.15</v>
      </c>
      <c r="W165">
        <v>15.52</v>
      </c>
      <c r="X165">
        <v>107.24</v>
      </c>
      <c r="Y165">
        <v>465.46</v>
      </c>
    </row>
    <row r="166" spans="1:25" x14ac:dyDescent="0.3">
      <c r="A166">
        <v>709</v>
      </c>
      <c r="B166" t="s">
        <v>25</v>
      </c>
      <c r="C166" t="s">
        <v>26</v>
      </c>
      <c r="D166" s="89">
        <v>35962</v>
      </c>
      <c r="E166" t="s">
        <v>27</v>
      </c>
      <c r="F166">
        <v>1.97</v>
      </c>
      <c r="G166">
        <v>2.8</v>
      </c>
      <c r="H166">
        <v>8.3699999999999903</v>
      </c>
      <c r="I166" t="s">
        <v>28</v>
      </c>
      <c r="J166" t="s">
        <v>28</v>
      </c>
      <c r="K166">
        <v>35.721299999999999</v>
      </c>
      <c r="L166" t="s">
        <v>28</v>
      </c>
      <c r="M166" t="s">
        <v>28</v>
      </c>
      <c r="N166">
        <v>97.221900000000005</v>
      </c>
      <c r="O166">
        <v>12.1</v>
      </c>
      <c r="P166">
        <v>8.2899999999999903</v>
      </c>
      <c r="Q166">
        <v>7</v>
      </c>
      <c r="R166">
        <v>5.53</v>
      </c>
      <c r="S166">
        <v>1.17</v>
      </c>
      <c r="T166">
        <v>6.69</v>
      </c>
      <c r="U166">
        <v>7.87</v>
      </c>
      <c r="V166">
        <v>116.51</v>
      </c>
      <c r="W166">
        <v>9.19</v>
      </c>
      <c r="X166">
        <v>17.350000000000001</v>
      </c>
      <c r="Y166">
        <v>65.31</v>
      </c>
    </row>
    <row r="167" spans="1:25" x14ac:dyDescent="0.3">
      <c r="A167">
        <v>716</v>
      </c>
      <c r="B167" t="s">
        <v>29</v>
      </c>
      <c r="C167" t="s">
        <v>26</v>
      </c>
      <c r="D167" s="89">
        <v>36006</v>
      </c>
      <c r="E167" t="s">
        <v>27</v>
      </c>
      <c r="F167">
        <v>1.71</v>
      </c>
      <c r="G167">
        <v>2.8</v>
      </c>
      <c r="H167">
        <v>8.66</v>
      </c>
      <c r="I167" t="s">
        <v>28</v>
      </c>
      <c r="J167" t="s">
        <v>28</v>
      </c>
      <c r="K167">
        <v>35.193899999999999</v>
      </c>
      <c r="L167" t="s">
        <v>28</v>
      </c>
      <c r="M167" t="s">
        <v>28</v>
      </c>
      <c r="N167">
        <v>95.405000000000001</v>
      </c>
      <c r="O167">
        <v>9.8000000000000007</v>
      </c>
      <c r="P167">
        <v>8.2799999999999905</v>
      </c>
      <c r="Q167">
        <v>6.81</v>
      </c>
      <c r="R167">
        <v>2.2999999999999901</v>
      </c>
      <c r="S167">
        <v>0.27</v>
      </c>
      <c r="T167">
        <v>0.44</v>
      </c>
      <c r="U167">
        <v>0.71</v>
      </c>
      <c r="V167">
        <v>105.7</v>
      </c>
      <c r="W167">
        <v>5.13</v>
      </c>
      <c r="X167">
        <v>11.52</v>
      </c>
      <c r="Y167">
        <v>55.74</v>
      </c>
    </row>
    <row r="168" spans="1:25" x14ac:dyDescent="0.3">
      <c r="A168">
        <v>724</v>
      </c>
      <c r="B168" t="s">
        <v>30</v>
      </c>
      <c r="C168" t="s">
        <v>26</v>
      </c>
      <c r="D168" s="89">
        <v>36006</v>
      </c>
      <c r="E168" t="s">
        <v>27</v>
      </c>
      <c r="F168">
        <v>5.39</v>
      </c>
      <c r="G168">
        <v>0.3</v>
      </c>
      <c r="H168">
        <v>8.76</v>
      </c>
      <c r="I168" t="s">
        <v>28</v>
      </c>
      <c r="J168" t="s">
        <v>28</v>
      </c>
      <c r="K168">
        <v>34.339700000000001</v>
      </c>
      <c r="L168" t="s">
        <v>28</v>
      </c>
      <c r="M168" t="s">
        <v>28</v>
      </c>
      <c r="N168">
        <v>95.147999999999996</v>
      </c>
      <c r="O168">
        <v>9.4</v>
      </c>
      <c r="P168">
        <v>8.23</v>
      </c>
      <c r="Q168">
        <v>125</v>
      </c>
      <c r="R168">
        <v>9.09</v>
      </c>
      <c r="S168" t="s">
        <v>28</v>
      </c>
      <c r="T168">
        <v>19.100000000000001</v>
      </c>
      <c r="U168">
        <v>18.97</v>
      </c>
      <c r="V168">
        <v>555.07000000000005</v>
      </c>
      <c r="W168">
        <v>10.07</v>
      </c>
      <c r="X168">
        <v>102.48</v>
      </c>
      <c r="Y168">
        <v>290.27999999999901</v>
      </c>
    </row>
    <row r="169" spans="1:25" x14ac:dyDescent="0.3">
      <c r="A169">
        <v>709</v>
      </c>
      <c r="B169" t="s">
        <v>25</v>
      </c>
      <c r="C169" t="s">
        <v>26</v>
      </c>
      <c r="D169" s="89">
        <v>36006</v>
      </c>
      <c r="E169" t="s">
        <v>27</v>
      </c>
      <c r="F169">
        <v>1.36</v>
      </c>
      <c r="G169">
        <v>3.4</v>
      </c>
      <c r="H169">
        <v>8.52</v>
      </c>
      <c r="I169" t="s">
        <v>28</v>
      </c>
      <c r="J169" t="s">
        <v>28</v>
      </c>
      <c r="K169">
        <v>35.2804</v>
      </c>
      <c r="L169" t="s">
        <v>28</v>
      </c>
      <c r="M169" t="s">
        <v>28</v>
      </c>
      <c r="N169">
        <v>95.231999999999999</v>
      </c>
      <c r="O169">
        <v>10.4</v>
      </c>
      <c r="P169">
        <v>8.31</v>
      </c>
      <c r="Q169">
        <v>5.76</v>
      </c>
      <c r="R169">
        <v>4.2699999999999898</v>
      </c>
      <c r="S169">
        <v>0.36</v>
      </c>
      <c r="T169">
        <v>1.44</v>
      </c>
      <c r="U169">
        <v>1.8</v>
      </c>
      <c r="V169">
        <v>98.33</v>
      </c>
      <c r="W169">
        <v>8.9700000000000006</v>
      </c>
      <c r="X169">
        <v>10.4499999999999</v>
      </c>
      <c r="Y169">
        <v>43.02</v>
      </c>
    </row>
    <row r="170" spans="1:25" x14ac:dyDescent="0.3">
      <c r="A170">
        <v>716</v>
      </c>
      <c r="B170" t="s">
        <v>29</v>
      </c>
      <c r="C170" t="s">
        <v>26</v>
      </c>
      <c r="D170" s="89">
        <v>36035</v>
      </c>
      <c r="E170" t="s">
        <v>27</v>
      </c>
      <c r="F170">
        <v>1.37</v>
      </c>
      <c r="G170">
        <v>1.7</v>
      </c>
      <c r="H170">
        <v>8.4600000000000009</v>
      </c>
      <c r="I170" t="s">
        <v>28</v>
      </c>
      <c r="J170" t="s">
        <v>28</v>
      </c>
      <c r="K170">
        <v>35.120699999999999</v>
      </c>
      <c r="L170" t="s">
        <v>28</v>
      </c>
      <c r="M170" t="s">
        <v>28</v>
      </c>
      <c r="N170">
        <v>98.131</v>
      </c>
      <c r="O170">
        <v>12.2</v>
      </c>
      <c r="P170">
        <v>8.3000000000000007</v>
      </c>
      <c r="Q170">
        <v>10.25</v>
      </c>
      <c r="R170">
        <v>3.54</v>
      </c>
      <c r="S170" t="s">
        <v>28</v>
      </c>
      <c r="T170">
        <v>0.64</v>
      </c>
      <c r="U170">
        <v>0.54</v>
      </c>
      <c r="V170">
        <v>104.84</v>
      </c>
      <c r="W170">
        <v>4.95</v>
      </c>
      <c r="X170">
        <v>12.03</v>
      </c>
      <c r="Y170">
        <v>88.64</v>
      </c>
    </row>
    <row r="171" spans="1:25" x14ac:dyDescent="0.3">
      <c r="A171">
        <v>724</v>
      </c>
      <c r="B171" t="s">
        <v>30</v>
      </c>
      <c r="C171" t="s">
        <v>26</v>
      </c>
      <c r="D171" s="89">
        <v>36035</v>
      </c>
      <c r="E171" t="s">
        <v>27</v>
      </c>
      <c r="F171">
        <v>5.58</v>
      </c>
      <c r="G171">
        <v>0.3</v>
      </c>
      <c r="H171">
        <v>8.4</v>
      </c>
      <c r="I171" t="s">
        <v>28</v>
      </c>
      <c r="J171" t="s">
        <v>28</v>
      </c>
      <c r="K171">
        <v>34.702399999999898</v>
      </c>
      <c r="L171" t="s">
        <v>28</v>
      </c>
      <c r="M171" t="s">
        <v>28</v>
      </c>
      <c r="N171">
        <v>96.599000000000004</v>
      </c>
      <c r="O171">
        <v>11.9</v>
      </c>
      <c r="P171">
        <v>8.2100000000000009</v>
      </c>
      <c r="Q171">
        <v>67.010000000000005</v>
      </c>
      <c r="R171">
        <v>4.34</v>
      </c>
      <c r="S171" t="s">
        <v>28</v>
      </c>
      <c r="T171">
        <v>1.65</v>
      </c>
      <c r="U171">
        <v>1.22</v>
      </c>
      <c r="V171">
        <v>320.02999999999901</v>
      </c>
      <c r="W171">
        <v>6.87</v>
      </c>
      <c r="X171">
        <v>56.21</v>
      </c>
      <c r="Y171">
        <v>295.58</v>
      </c>
    </row>
    <row r="172" spans="1:25" x14ac:dyDescent="0.3">
      <c r="A172">
        <v>709</v>
      </c>
      <c r="B172" t="s">
        <v>25</v>
      </c>
      <c r="C172" t="s">
        <v>26</v>
      </c>
      <c r="D172" s="89">
        <v>36035</v>
      </c>
      <c r="E172" t="s">
        <v>27</v>
      </c>
      <c r="F172">
        <v>1.9</v>
      </c>
      <c r="G172">
        <v>2.2000000000000002</v>
      </c>
      <c r="H172">
        <v>8.52</v>
      </c>
      <c r="I172" t="s">
        <v>28</v>
      </c>
      <c r="J172" t="s">
        <v>28</v>
      </c>
      <c r="K172">
        <v>35.229999999999897</v>
      </c>
      <c r="L172" t="s">
        <v>28</v>
      </c>
      <c r="M172" t="s">
        <v>28</v>
      </c>
      <c r="N172">
        <v>99.372</v>
      </c>
      <c r="O172">
        <v>12.4</v>
      </c>
      <c r="P172">
        <v>8.33</v>
      </c>
      <c r="Q172">
        <v>9.4499999999999904</v>
      </c>
      <c r="R172">
        <v>4.05</v>
      </c>
      <c r="S172">
        <v>0.11</v>
      </c>
      <c r="T172">
        <v>1.29</v>
      </c>
      <c r="U172">
        <v>1.4</v>
      </c>
      <c r="V172">
        <v>129.88</v>
      </c>
      <c r="W172">
        <v>6.4</v>
      </c>
      <c r="X172">
        <v>23</v>
      </c>
      <c r="Y172">
        <v>41.95</v>
      </c>
    </row>
    <row r="173" spans="1:25" x14ac:dyDescent="0.3">
      <c r="A173">
        <v>716</v>
      </c>
      <c r="B173" t="s">
        <v>29</v>
      </c>
      <c r="C173" t="s">
        <v>26</v>
      </c>
      <c r="D173" s="89">
        <v>36066</v>
      </c>
      <c r="E173" t="s">
        <v>27</v>
      </c>
      <c r="F173">
        <v>1.33</v>
      </c>
      <c r="G173">
        <v>2.2999999999999901</v>
      </c>
      <c r="H173">
        <v>8.44</v>
      </c>
      <c r="I173" t="s">
        <v>28</v>
      </c>
      <c r="J173" t="s">
        <v>28</v>
      </c>
      <c r="K173">
        <v>35.246499999999997</v>
      </c>
      <c r="L173" t="s">
        <v>28</v>
      </c>
      <c r="M173" t="s">
        <v>28</v>
      </c>
      <c r="N173">
        <v>105.935</v>
      </c>
      <c r="O173">
        <v>16</v>
      </c>
      <c r="P173">
        <v>8.34</v>
      </c>
      <c r="Q173">
        <v>7.53</v>
      </c>
      <c r="R173">
        <v>5.82</v>
      </c>
      <c r="S173">
        <v>0.05</v>
      </c>
      <c r="T173">
        <v>0.24</v>
      </c>
      <c r="U173">
        <v>0.28999999999999998</v>
      </c>
      <c r="V173">
        <v>118.63</v>
      </c>
      <c r="W173">
        <v>6.33</v>
      </c>
      <c r="X173">
        <v>10.94</v>
      </c>
      <c r="Y173">
        <v>85.04</v>
      </c>
    </row>
    <row r="174" spans="1:25" x14ac:dyDescent="0.3">
      <c r="A174">
        <v>724</v>
      </c>
      <c r="B174" t="s">
        <v>30</v>
      </c>
      <c r="C174" t="s">
        <v>26</v>
      </c>
      <c r="D174" s="89">
        <v>36066</v>
      </c>
      <c r="E174" t="s">
        <v>27</v>
      </c>
      <c r="F174">
        <v>2.31</v>
      </c>
      <c r="G174">
        <v>0.9</v>
      </c>
      <c r="H174">
        <v>8.43</v>
      </c>
      <c r="I174" t="s">
        <v>28</v>
      </c>
      <c r="J174" t="s">
        <v>28</v>
      </c>
      <c r="K174">
        <v>34.782200000000003</v>
      </c>
      <c r="L174" t="s">
        <v>28</v>
      </c>
      <c r="M174" t="s">
        <v>28</v>
      </c>
      <c r="N174">
        <v>104.23699999999999</v>
      </c>
      <c r="O174">
        <v>15.4</v>
      </c>
      <c r="P174">
        <v>8.23</v>
      </c>
      <c r="Q174">
        <v>22.86</v>
      </c>
      <c r="R174">
        <v>6.21</v>
      </c>
      <c r="S174">
        <v>0.47</v>
      </c>
      <c r="T174">
        <v>5.28</v>
      </c>
      <c r="U174">
        <v>5.75</v>
      </c>
      <c r="V174">
        <v>171</v>
      </c>
      <c r="W174">
        <v>6.16</v>
      </c>
      <c r="X174">
        <v>20.6</v>
      </c>
      <c r="Y174">
        <v>273.77</v>
      </c>
    </row>
    <row r="175" spans="1:25" x14ac:dyDescent="0.3">
      <c r="A175">
        <v>709</v>
      </c>
      <c r="B175" t="s">
        <v>25</v>
      </c>
      <c r="C175" t="s">
        <v>26</v>
      </c>
      <c r="D175" s="89">
        <v>36066</v>
      </c>
      <c r="E175" t="s">
        <v>27</v>
      </c>
      <c r="F175">
        <v>1.47</v>
      </c>
      <c r="G175">
        <v>1.4</v>
      </c>
      <c r="H175">
        <v>8.6999999999999904</v>
      </c>
      <c r="I175" t="s">
        <v>28</v>
      </c>
      <c r="J175" t="s">
        <v>28</v>
      </c>
      <c r="K175">
        <v>35.3461</v>
      </c>
      <c r="L175" t="s">
        <v>28</v>
      </c>
      <c r="M175" t="s">
        <v>28</v>
      </c>
      <c r="N175">
        <v>109.218</v>
      </c>
      <c r="O175">
        <v>16</v>
      </c>
      <c r="P175">
        <v>8.3800000000000008</v>
      </c>
      <c r="Q175">
        <v>9.33</v>
      </c>
      <c r="R175">
        <v>5.1100000000000003</v>
      </c>
      <c r="S175" t="s">
        <v>28</v>
      </c>
      <c r="T175">
        <v>0.3</v>
      </c>
      <c r="U175">
        <v>0.25</v>
      </c>
      <c r="V175">
        <v>141.31</v>
      </c>
      <c r="W175">
        <v>8.49</v>
      </c>
      <c r="X175">
        <v>15.73</v>
      </c>
      <c r="Y175">
        <v>75.87</v>
      </c>
    </row>
    <row r="176" spans="1:25" x14ac:dyDescent="0.3">
      <c r="A176">
        <v>716</v>
      </c>
      <c r="B176" t="s">
        <v>29</v>
      </c>
      <c r="C176" t="s">
        <v>26</v>
      </c>
      <c r="D176" s="89">
        <v>36091</v>
      </c>
      <c r="E176" t="s">
        <v>27</v>
      </c>
      <c r="F176">
        <v>1.17</v>
      </c>
      <c r="G176">
        <v>4.8</v>
      </c>
      <c r="H176">
        <v>8.81</v>
      </c>
      <c r="I176" t="s">
        <v>28</v>
      </c>
      <c r="J176" t="s">
        <v>28</v>
      </c>
      <c r="K176">
        <v>35.1843</v>
      </c>
      <c r="L176" t="s">
        <v>28</v>
      </c>
      <c r="M176" t="s">
        <v>28</v>
      </c>
      <c r="N176">
        <v>108.06100000000001</v>
      </c>
      <c r="O176">
        <v>14.9</v>
      </c>
      <c r="P176">
        <v>8.34</v>
      </c>
      <c r="Q176">
        <v>5.56</v>
      </c>
      <c r="R176">
        <v>3.65</v>
      </c>
      <c r="S176" t="s">
        <v>28</v>
      </c>
      <c r="T176">
        <v>0.32</v>
      </c>
      <c r="U176">
        <v>0.21</v>
      </c>
      <c r="V176">
        <v>100.75</v>
      </c>
      <c r="W176">
        <v>6.37</v>
      </c>
      <c r="X176">
        <v>5.25</v>
      </c>
      <c r="Y176">
        <v>72.48</v>
      </c>
    </row>
    <row r="177" spans="1:25" x14ac:dyDescent="0.3">
      <c r="A177">
        <v>724</v>
      </c>
      <c r="B177" t="s">
        <v>30</v>
      </c>
      <c r="C177" t="s">
        <v>26</v>
      </c>
      <c r="D177" s="89">
        <v>36091</v>
      </c>
      <c r="E177" t="s">
        <v>27</v>
      </c>
      <c r="F177">
        <v>7.3</v>
      </c>
      <c r="G177">
        <v>0.1</v>
      </c>
      <c r="H177">
        <v>8.7899999999999903</v>
      </c>
      <c r="I177" t="s">
        <v>28</v>
      </c>
      <c r="J177" t="s">
        <v>28</v>
      </c>
      <c r="K177">
        <v>33.8889</v>
      </c>
      <c r="L177" t="s">
        <v>28</v>
      </c>
      <c r="M177" t="s">
        <v>28</v>
      </c>
      <c r="N177">
        <v>105.88500000000001</v>
      </c>
      <c r="O177">
        <v>14.4</v>
      </c>
      <c r="P177">
        <v>8.27</v>
      </c>
      <c r="Q177">
        <v>198.67</v>
      </c>
      <c r="R177">
        <v>9.1199999999999903</v>
      </c>
      <c r="S177">
        <v>2.62</v>
      </c>
      <c r="T177">
        <v>22.78</v>
      </c>
      <c r="U177">
        <v>25.4</v>
      </c>
      <c r="V177">
        <v>870.35</v>
      </c>
      <c r="W177">
        <v>14.23</v>
      </c>
      <c r="X177">
        <v>151.26</v>
      </c>
      <c r="Y177">
        <v>613.96</v>
      </c>
    </row>
    <row r="178" spans="1:25" x14ac:dyDescent="0.3">
      <c r="A178">
        <v>709</v>
      </c>
      <c r="B178" t="s">
        <v>25</v>
      </c>
      <c r="C178" t="s">
        <v>26</v>
      </c>
      <c r="D178" s="89">
        <v>36091</v>
      </c>
      <c r="E178" t="s">
        <v>27</v>
      </c>
      <c r="F178">
        <v>1.33</v>
      </c>
      <c r="G178">
        <v>3.2</v>
      </c>
      <c r="H178">
        <v>8.07</v>
      </c>
      <c r="I178" t="s">
        <v>28</v>
      </c>
      <c r="J178" t="s">
        <v>28</v>
      </c>
      <c r="K178">
        <v>35.335000000000001</v>
      </c>
      <c r="L178" t="s">
        <v>28</v>
      </c>
      <c r="M178" t="s">
        <v>28</v>
      </c>
      <c r="N178">
        <v>98.537999999999997</v>
      </c>
      <c r="O178">
        <v>14.6</v>
      </c>
      <c r="P178">
        <v>8.44</v>
      </c>
      <c r="Q178">
        <v>5.97</v>
      </c>
      <c r="R178">
        <v>3.29</v>
      </c>
      <c r="S178" t="s">
        <v>28</v>
      </c>
      <c r="T178">
        <v>0.37</v>
      </c>
      <c r="U178">
        <v>0.32</v>
      </c>
      <c r="V178">
        <v>108.36</v>
      </c>
      <c r="W178">
        <v>11.01</v>
      </c>
      <c r="X178">
        <v>13.7</v>
      </c>
      <c r="Y178">
        <v>59</v>
      </c>
    </row>
    <row r="179" spans="1:25" x14ac:dyDescent="0.3">
      <c r="A179">
        <v>716</v>
      </c>
      <c r="B179" t="s">
        <v>29</v>
      </c>
      <c r="C179" t="s">
        <v>26</v>
      </c>
      <c r="D179" s="89">
        <v>36119</v>
      </c>
      <c r="E179" t="s">
        <v>27</v>
      </c>
      <c r="F179">
        <v>1.97</v>
      </c>
      <c r="G179">
        <v>1.8</v>
      </c>
      <c r="H179">
        <v>9.19</v>
      </c>
      <c r="I179" t="s">
        <v>28</v>
      </c>
      <c r="J179" t="s">
        <v>28</v>
      </c>
      <c r="K179">
        <v>34.6783</v>
      </c>
      <c r="L179" t="s">
        <v>28</v>
      </c>
      <c r="M179" t="s">
        <v>28</v>
      </c>
      <c r="N179">
        <v>118.093</v>
      </c>
      <c r="O179">
        <v>17.399999999999899</v>
      </c>
      <c r="P179">
        <v>8.3800000000000008</v>
      </c>
      <c r="Q179">
        <v>4.6900000000000004</v>
      </c>
      <c r="R179">
        <v>7.79</v>
      </c>
      <c r="S179">
        <v>0.37</v>
      </c>
      <c r="T179">
        <v>1.1200000000000001</v>
      </c>
      <c r="U179">
        <v>1.49</v>
      </c>
      <c r="V179">
        <v>163.72</v>
      </c>
      <c r="W179">
        <v>4.88</v>
      </c>
      <c r="X179">
        <v>11.27</v>
      </c>
      <c r="Y179">
        <v>223.32</v>
      </c>
    </row>
    <row r="180" spans="1:25" x14ac:dyDescent="0.3">
      <c r="A180">
        <v>724</v>
      </c>
      <c r="B180" t="s">
        <v>30</v>
      </c>
      <c r="C180" t="s">
        <v>26</v>
      </c>
      <c r="D180" s="89">
        <v>36119</v>
      </c>
      <c r="E180" t="s">
        <v>27</v>
      </c>
      <c r="F180">
        <v>2.41</v>
      </c>
      <c r="G180">
        <v>1.1000000000000001</v>
      </c>
      <c r="H180">
        <v>8.24</v>
      </c>
      <c r="I180" t="s">
        <v>28</v>
      </c>
      <c r="J180" t="s">
        <v>28</v>
      </c>
      <c r="K180">
        <v>34.842799999999897</v>
      </c>
      <c r="L180" t="s">
        <v>28</v>
      </c>
      <c r="M180" t="s">
        <v>28</v>
      </c>
      <c r="N180">
        <v>106.18</v>
      </c>
      <c r="O180">
        <v>17.5</v>
      </c>
      <c r="P180">
        <v>8.42</v>
      </c>
      <c r="Q180">
        <v>8.8699999999999903</v>
      </c>
      <c r="R180">
        <v>6.03</v>
      </c>
      <c r="S180" t="s">
        <v>28</v>
      </c>
      <c r="T180">
        <v>0.25</v>
      </c>
      <c r="U180">
        <v>0.22</v>
      </c>
      <c r="V180">
        <v>138.59</v>
      </c>
      <c r="W180">
        <v>4.8</v>
      </c>
      <c r="X180">
        <v>9.69</v>
      </c>
      <c r="Y180">
        <v>173.79</v>
      </c>
    </row>
    <row r="181" spans="1:25" x14ac:dyDescent="0.3">
      <c r="A181">
        <v>709</v>
      </c>
      <c r="B181" t="s">
        <v>25</v>
      </c>
      <c r="C181" t="s">
        <v>26</v>
      </c>
      <c r="D181" s="89">
        <v>36119</v>
      </c>
      <c r="E181" t="s">
        <v>27</v>
      </c>
      <c r="F181">
        <v>2.4900000000000002</v>
      </c>
      <c r="G181">
        <v>1</v>
      </c>
      <c r="H181">
        <v>8.5399999999999903</v>
      </c>
      <c r="I181" t="s">
        <v>28</v>
      </c>
      <c r="J181" t="s">
        <v>28</v>
      </c>
      <c r="K181">
        <v>34.891800000000003</v>
      </c>
      <c r="L181" t="s">
        <v>28</v>
      </c>
      <c r="M181" t="s">
        <v>28</v>
      </c>
      <c r="N181">
        <v>110.303</v>
      </c>
      <c r="O181">
        <v>17.600000000000001</v>
      </c>
      <c r="P181">
        <v>8.3699999999999903</v>
      </c>
      <c r="Q181">
        <v>10.1199999999999</v>
      </c>
      <c r="R181">
        <v>7.36</v>
      </c>
      <c r="S181">
        <v>0.34</v>
      </c>
      <c r="T181">
        <v>0.88</v>
      </c>
      <c r="U181">
        <v>1.21</v>
      </c>
      <c r="V181">
        <v>154.9</v>
      </c>
      <c r="W181">
        <v>5</v>
      </c>
      <c r="X181">
        <v>11.54</v>
      </c>
      <c r="Y181">
        <v>174.76</v>
      </c>
    </row>
    <row r="182" spans="1:25" x14ac:dyDescent="0.3">
      <c r="A182">
        <v>716</v>
      </c>
      <c r="B182" t="s">
        <v>29</v>
      </c>
      <c r="C182" t="s">
        <v>26</v>
      </c>
      <c r="D182" s="89">
        <v>36139</v>
      </c>
      <c r="E182" t="s">
        <v>27</v>
      </c>
      <c r="F182">
        <v>2.5299999999999998</v>
      </c>
      <c r="G182">
        <v>1.6</v>
      </c>
      <c r="H182">
        <v>7.04</v>
      </c>
      <c r="I182" t="s">
        <v>28</v>
      </c>
      <c r="J182" t="s">
        <v>28</v>
      </c>
      <c r="K182">
        <v>34.819800000000001</v>
      </c>
      <c r="L182" t="s">
        <v>28</v>
      </c>
      <c r="M182" t="s">
        <v>28</v>
      </c>
      <c r="N182">
        <v>95.623999999999995</v>
      </c>
      <c r="O182">
        <v>20.3</v>
      </c>
      <c r="P182">
        <v>8.3000000000000007</v>
      </c>
      <c r="Q182">
        <v>18.07</v>
      </c>
      <c r="R182">
        <v>7.44</v>
      </c>
      <c r="S182" t="s">
        <v>28</v>
      </c>
      <c r="T182">
        <v>0.66</v>
      </c>
      <c r="U182">
        <v>0.48</v>
      </c>
      <c r="V182">
        <v>177.95</v>
      </c>
      <c r="W182">
        <v>4.33</v>
      </c>
      <c r="X182">
        <v>9.85</v>
      </c>
      <c r="Y182">
        <v>339.69</v>
      </c>
    </row>
    <row r="183" spans="1:25" x14ac:dyDescent="0.3">
      <c r="A183">
        <v>724</v>
      </c>
      <c r="B183" t="s">
        <v>30</v>
      </c>
      <c r="C183" t="s">
        <v>26</v>
      </c>
      <c r="D183" s="89">
        <v>36139</v>
      </c>
      <c r="E183" t="s">
        <v>27</v>
      </c>
      <c r="F183">
        <v>5.42</v>
      </c>
      <c r="G183">
        <v>0.5</v>
      </c>
      <c r="H183">
        <v>6.93</v>
      </c>
      <c r="I183" t="s">
        <v>28</v>
      </c>
      <c r="J183" t="s">
        <v>28</v>
      </c>
      <c r="K183">
        <v>35.018500000000003</v>
      </c>
      <c r="L183" t="s">
        <v>28</v>
      </c>
      <c r="M183" t="s">
        <v>28</v>
      </c>
      <c r="N183">
        <v>93.501999999999995</v>
      </c>
      <c r="O183">
        <v>19.899999999999899</v>
      </c>
      <c r="P183">
        <v>8.19</v>
      </c>
      <c r="Q183">
        <v>55.28</v>
      </c>
      <c r="R183">
        <v>7.85</v>
      </c>
      <c r="S183" t="s">
        <v>28</v>
      </c>
      <c r="T183">
        <v>2.3199999999999998</v>
      </c>
      <c r="U183">
        <v>2.06</v>
      </c>
      <c r="V183">
        <v>272.42</v>
      </c>
      <c r="W183">
        <v>7.09</v>
      </c>
      <c r="X183">
        <v>31.96</v>
      </c>
      <c r="Y183">
        <v>521.49</v>
      </c>
    </row>
    <row r="184" spans="1:25" x14ac:dyDescent="0.3">
      <c r="A184">
        <v>709</v>
      </c>
      <c r="B184" t="s">
        <v>25</v>
      </c>
      <c r="C184" t="s">
        <v>26</v>
      </c>
      <c r="D184" s="89">
        <v>36139</v>
      </c>
      <c r="E184" t="s">
        <v>27</v>
      </c>
      <c r="F184">
        <v>2.89</v>
      </c>
      <c r="G184">
        <v>1.2</v>
      </c>
      <c r="H184">
        <v>7.38</v>
      </c>
      <c r="I184" t="s">
        <v>28</v>
      </c>
      <c r="J184" t="s">
        <v>28</v>
      </c>
      <c r="K184">
        <v>35.132300000000001</v>
      </c>
      <c r="L184" t="s">
        <v>28</v>
      </c>
      <c r="M184" t="s">
        <v>28</v>
      </c>
      <c r="N184">
        <v>96.881</v>
      </c>
      <c r="O184">
        <v>18.399999999999899</v>
      </c>
      <c r="P184">
        <v>8.3800000000000008</v>
      </c>
      <c r="Q184">
        <v>17.04</v>
      </c>
      <c r="R184">
        <v>7.86</v>
      </c>
      <c r="S184">
        <v>0.18</v>
      </c>
      <c r="T184">
        <v>1.65</v>
      </c>
      <c r="U184">
        <v>1.83</v>
      </c>
      <c r="V184">
        <v>181.55</v>
      </c>
      <c r="W184">
        <v>5.94</v>
      </c>
      <c r="X184">
        <v>21.829999999999899</v>
      </c>
      <c r="Y184">
        <v>141.96</v>
      </c>
    </row>
    <row r="185" spans="1:25" x14ac:dyDescent="0.3">
      <c r="A185">
        <v>716</v>
      </c>
      <c r="B185" t="s">
        <v>29</v>
      </c>
      <c r="C185" t="s">
        <v>26</v>
      </c>
      <c r="D185" s="89">
        <v>36190</v>
      </c>
      <c r="E185" t="s">
        <v>27</v>
      </c>
      <c r="F185">
        <v>4.34</v>
      </c>
      <c r="G185">
        <v>0.55000000000000004</v>
      </c>
      <c r="H185">
        <v>7.33</v>
      </c>
      <c r="I185" t="s">
        <v>28</v>
      </c>
      <c r="J185" t="s">
        <v>28</v>
      </c>
      <c r="K185">
        <v>35.79</v>
      </c>
      <c r="L185" t="s">
        <v>28</v>
      </c>
      <c r="M185" t="s">
        <v>28</v>
      </c>
      <c r="N185">
        <v>102.3</v>
      </c>
      <c r="O185">
        <v>21.5</v>
      </c>
      <c r="P185">
        <v>8.3699999999999903</v>
      </c>
      <c r="Q185">
        <v>34.71</v>
      </c>
      <c r="R185">
        <v>15.04</v>
      </c>
      <c r="S185">
        <v>2.31</v>
      </c>
      <c r="T185">
        <v>7.66</v>
      </c>
      <c r="U185">
        <v>9.9700000000000006</v>
      </c>
      <c r="V185">
        <v>313</v>
      </c>
      <c r="W185">
        <v>8.2100000000000009</v>
      </c>
      <c r="X185">
        <v>28.24</v>
      </c>
      <c r="Y185">
        <v>351.7</v>
      </c>
    </row>
    <row r="186" spans="1:25" x14ac:dyDescent="0.3">
      <c r="A186">
        <v>724</v>
      </c>
      <c r="B186" t="s">
        <v>30</v>
      </c>
      <c r="C186" t="s">
        <v>26</v>
      </c>
      <c r="D186" s="89">
        <v>36190</v>
      </c>
      <c r="E186" t="s">
        <v>27</v>
      </c>
      <c r="F186">
        <v>4.05</v>
      </c>
      <c r="G186">
        <v>0.45</v>
      </c>
      <c r="H186">
        <v>7.56</v>
      </c>
      <c r="I186" t="s">
        <v>28</v>
      </c>
      <c r="J186" t="s">
        <v>28</v>
      </c>
      <c r="K186">
        <v>36.130000000000003</v>
      </c>
      <c r="L186" t="s">
        <v>28</v>
      </c>
      <c r="M186" t="s">
        <v>28</v>
      </c>
      <c r="N186">
        <v>105.6</v>
      </c>
      <c r="O186">
        <v>21.399999999999899</v>
      </c>
      <c r="P186">
        <v>8.4</v>
      </c>
      <c r="Q186">
        <v>39.049999999999898</v>
      </c>
      <c r="R186">
        <v>6.24</v>
      </c>
      <c r="S186">
        <v>0.04</v>
      </c>
      <c r="T186">
        <v>0.33</v>
      </c>
      <c r="U186">
        <v>0.37</v>
      </c>
      <c r="V186">
        <v>305</v>
      </c>
      <c r="W186">
        <v>8.75</v>
      </c>
      <c r="X186">
        <v>37.909999999999897</v>
      </c>
      <c r="Y186">
        <v>348.5</v>
      </c>
    </row>
    <row r="187" spans="1:25" x14ac:dyDescent="0.3">
      <c r="A187">
        <v>709</v>
      </c>
      <c r="B187" t="s">
        <v>25</v>
      </c>
      <c r="C187" t="s">
        <v>26</v>
      </c>
      <c r="D187" s="89">
        <v>36190</v>
      </c>
      <c r="E187" t="s">
        <v>27</v>
      </c>
      <c r="F187">
        <v>3.37</v>
      </c>
      <c r="G187">
        <v>0.7</v>
      </c>
      <c r="H187">
        <v>8.1300000000000008</v>
      </c>
      <c r="I187" t="s">
        <v>28</v>
      </c>
      <c r="J187" t="s">
        <v>28</v>
      </c>
      <c r="K187">
        <v>35.92</v>
      </c>
      <c r="L187" t="s">
        <v>28</v>
      </c>
      <c r="M187" t="s">
        <v>28</v>
      </c>
      <c r="N187">
        <v>112</v>
      </c>
      <c r="O187">
        <v>20.7</v>
      </c>
      <c r="P187">
        <v>8.4700000000000006</v>
      </c>
      <c r="Q187">
        <v>13.01</v>
      </c>
      <c r="R187">
        <v>4.57</v>
      </c>
      <c r="S187" t="s">
        <v>28</v>
      </c>
      <c r="T187">
        <v>0.44</v>
      </c>
      <c r="U187">
        <v>0.14000000000000001</v>
      </c>
      <c r="V187">
        <v>220.6</v>
      </c>
      <c r="W187">
        <v>5.0199999999999996</v>
      </c>
      <c r="X187">
        <v>19.37</v>
      </c>
      <c r="Y187">
        <v>127.4</v>
      </c>
    </row>
    <row r="188" spans="1:25" x14ac:dyDescent="0.3">
      <c r="A188">
        <v>716</v>
      </c>
      <c r="B188" t="s">
        <v>29</v>
      </c>
      <c r="C188" t="s">
        <v>26</v>
      </c>
      <c r="D188" s="89">
        <v>36213</v>
      </c>
      <c r="E188" t="s">
        <v>27</v>
      </c>
      <c r="F188">
        <v>3.03</v>
      </c>
      <c r="G188">
        <v>1.85</v>
      </c>
      <c r="H188">
        <v>6.72</v>
      </c>
      <c r="I188" t="s">
        <v>28</v>
      </c>
      <c r="J188" t="s">
        <v>28</v>
      </c>
      <c r="K188">
        <v>36.04</v>
      </c>
      <c r="L188" t="s">
        <v>28</v>
      </c>
      <c r="M188" t="s">
        <v>28</v>
      </c>
      <c r="N188">
        <v>92.93</v>
      </c>
      <c r="O188">
        <v>20.899999999999899</v>
      </c>
      <c r="P188">
        <v>8.35</v>
      </c>
      <c r="Q188">
        <v>7</v>
      </c>
      <c r="R188">
        <v>8.74</v>
      </c>
      <c r="S188">
        <v>0.08</v>
      </c>
      <c r="T188">
        <v>1.9</v>
      </c>
      <c r="U188">
        <v>1.98</v>
      </c>
      <c r="V188">
        <v>184.2</v>
      </c>
      <c r="W188">
        <v>6.24</v>
      </c>
      <c r="X188">
        <v>9.3800000000000008</v>
      </c>
      <c r="Y188">
        <v>223.4</v>
      </c>
    </row>
    <row r="189" spans="1:25" x14ac:dyDescent="0.3">
      <c r="A189">
        <v>724</v>
      </c>
      <c r="B189" t="s">
        <v>30</v>
      </c>
      <c r="C189" t="s">
        <v>26</v>
      </c>
      <c r="D189" s="89">
        <v>36213</v>
      </c>
      <c r="E189" t="s">
        <v>27</v>
      </c>
      <c r="F189">
        <v>5.48</v>
      </c>
      <c r="G189">
        <v>0.35</v>
      </c>
      <c r="H189">
        <v>6.64</v>
      </c>
      <c r="I189" t="s">
        <v>28</v>
      </c>
      <c r="J189" t="s">
        <v>28</v>
      </c>
      <c r="K189">
        <v>36.299999999999898</v>
      </c>
      <c r="L189" t="s">
        <v>28</v>
      </c>
      <c r="M189" t="s">
        <v>28</v>
      </c>
      <c r="N189">
        <v>93.18</v>
      </c>
      <c r="O189">
        <v>21.6</v>
      </c>
      <c r="P189">
        <v>8.3699999999999903</v>
      </c>
      <c r="Q189">
        <v>47.1</v>
      </c>
      <c r="R189">
        <v>10.5</v>
      </c>
      <c r="S189">
        <v>1.33</v>
      </c>
      <c r="T189">
        <v>11.07</v>
      </c>
      <c r="U189">
        <v>12.4</v>
      </c>
      <c r="V189">
        <v>456.9</v>
      </c>
      <c r="W189">
        <v>11.33</v>
      </c>
      <c r="X189">
        <v>63.41</v>
      </c>
      <c r="Y189">
        <v>658.3</v>
      </c>
    </row>
    <row r="190" spans="1:25" x14ac:dyDescent="0.3">
      <c r="A190">
        <v>709</v>
      </c>
      <c r="B190" t="s">
        <v>25</v>
      </c>
      <c r="C190" t="s">
        <v>26</v>
      </c>
      <c r="D190" s="89">
        <v>36213</v>
      </c>
      <c r="E190" t="s">
        <v>27</v>
      </c>
      <c r="F190">
        <v>2.2400000000000002</v>
      </c>
      <c r="G190">
        <v>1.8</v>
      </c>
      <c r="H190">
        <v>7.08</v>
      </c>
      <c r="I190" t="s">
        <v>28</v>
      </c>
      <c r="J190" t="s">
        <v>28</v>
      </c>
      <c r="K190">
        <v>35.69</v>
      </c>
      <c r="L190" t="s">
        <v>28</v>
      </c>
      <c r="M190" t="s">
        <v>28</v>
      </c>
      <c r="N190">
        <v>96.76</v>
      </c>
      <c r="O190">
        <v>20.399999999999899</v>
      </c>
      <c r="P190">
        <v>8.5</v>
      </c>
      <c r="Q190">
        <v>12.45</v>
      </c>
      <c r="R190">
        <v>8.41</v>
      </c>
      <c r="S190">
        <v>0.16</v>
      </c>
      <c r="T190">
        <v>2.0499999999999901</v>
      </c>
      <c r="U190">
        <v>2.21</v>
      </c>
      <c r="V190">
        <v>140.4</v>
      </c>
      <c r="W190">
        <v>10.84</v>
      </c>
      <c r="X190">
        <v>16.07</v>
      </c>
      <c r="Y190">
        <v>42.78</v>
      </c>
    </row>
    <row r="191" spans="1:25" x14ac:dyDescent="0.3">
      <c r="A191">
        <v>716</v>
      </c>
      <c r="B191" t="s">
        <v>29</v>
      </c>
      <c r="C191" t="s">
        <v>26</v>
      </c>
      <c r="D191" s="89">
        <v>36248</v>
      </c>
      <c r="E191" t="s">
        <v>27</v>
      </c>
      <c r="F191">
        <v>2.02</v>
      </c>
      <c r="G191">
        <v>0.85</v>
      </c>
      <c r="H191">
        <v>7.81</v>
      </c>
      <c r="I191" t="s">
        <v>28</v>
      </c>
      <c r="J191" t="s">
        <v>28</v>
      </c>
      <c r="K191">
        <v>36.35</v>
      </c>
      <c r="L191" t="s">
        <v>28</v>
      </c>
      <c r="M191" t="s">
        <v>28</v>
      </c>
      <c r="N191">
        <v>102</v>
      </c>
      <c r="O191">
        <v>17.7</v>
      </c>
      <c r="P191">
        <v>8.4</v>
      </c>
      <c r="Q191">
        <v>33.82</v>
      </c>
      <c r="R191">
        <v>8.9</v>
      </c>
      <c r="S191">
        <v>0.56000000000000005</v>
      </c>
      <c r="T191">
        <v>3.22</v>
      </c>
      <c r="U191">
        <v>3.78</v>
      </c>
      <c r="V191">
        <v>209.2</v>
      </c>
      <c r="W191">
        <v>5.5</v>
      </c>
      <c r="X191">
        <v>16.399999999999899</v>
      </c>
      <c r="Y191">
        <v>281.7</v>
      </c>
    </row>
    <row r="192" spans="1:25" x14ac:dyDescent="0.3">
      <c r="A192">
        <v>724</v>
      </c>
      <c r="B192" t="s">
        <v>30</v>
      </c>
      <c r="C192" t="s">
        <v>26</v>
      </c>
      <c r="D192" s="89">
        <v>36248</v>
      </c>
      <c r="E192" t="s">
        <v>27</v>
      </c>
      <c r="F192">
        <v>5.0199999999999996</v>
      </c>
      <c r="G192">
        <v>0.3</v>
      </c>
      <c r="H192">
        <v>7.44</v>
      </c>
      <c r="I192" t="s">
        <v>28</v>
      </c>
      <c r="J192" t="s">
        <v>28</v>
      </c>
      <c r="K192">
        <v>36.68</v>
      </c>
      <c r="L192" t="s">
        <v>28</v>
      </c>
      <c r="M192" t="s">
        <v>28</v>
      </c>
      <c r="N192">
        <v>96.2</v>
      </c>
      <c r="O192">
        <v>17.100000000000001</v>
      </c>
      <c r="P192">
        <v>8.41</v>
      </c>
      <c r="Q192">
        <v>74.84</v>
      </c>
      <c r="R192">
        <v>15.73</v>
      </c>
      <c r="S192">
        <v>2.27</v>
      </c>
      <c r="T192">
        <v>16.82</v>
      </c>
      <c r="U192">
        <v>19.09</v>
      </c>
      <c r="V192">
        <v>414</v>
      </c>
      <c r="W192">
        <v>11.15</v>
      </c>
      <c r="X192">
        <v>60.81</v>
      </c>
      <c r="Y192">
        <v>695.1</v>
      </c>
    </row>
    <row r="193" spans="1:25" x14ac:dyDescent="0.3">
      <c r="A193">
        <v>709</v>
      </c>
      <c r="B193" t="s">
        <v>25</v>
      </c>
      <c r="C193" t="s">
        <v>26</v>
      </c>
      <c r="D193" s="89">
        <v>36248</v>
      </c>
      <c r="E193" t="s">
        <v>27</v>
      </c>
      <c r="F193">
        <v>2.2400000000000002</v>
      </c>
      <c r="G193">
        <v>0.8</v>
      </c>
      <c r="H193">
        <v>7.95</v>
      </c>
      <c r="I193" t="s">
        <v>28</v>
      </c>
      <c r="J193" t="s">
        <v>28</v>
      </c>
      <c r="K193">
        <v>35.94</v>
      </c>
      <c r="L193" t="s">
        <v>28</v>
      </c>
      <c r="M193" t="s">
        <v>28</v>
      </c>
      <c r="N193">
        <v>101.4</v>
      </c>
      <c r="O193">
        <v>16.600000000000001</v>
      </c>
      <c r="P193">
        <v>8.5299999999999905</v>
      </c>
      <c r="Q193">
        <v>21.88</v>
      </c>
      <c r="R193">
        <v>8.24</v>
      </c>
      <c r="S193">
        <v>0.53</v>
      </c>
      <c r="T193">
        <v>1.45</v>
      </c>
      <c r="U193">
        <v>1.98</v>
      </c>
      <c r="V193">
        <v>182.2</v>
      </c>
      <c r="W193">
        <v>8.6099999999999905</v>
      </c>
      <c r="X193">
        <v>19.73</v>
      </c>
      <c r="Y193">
        <v>92.75</v>
      </c>
    </row>
    <row r="194" spans="1:25" x14ac:dyDescent="0.3">
      <c r="A194">
        <v>716</v>
      </c>
      <c r="B194" t="s">
        <v>29</v>
      </c>
      <c r="C194" t="s">
        <v>26</v>
      </c>
      <c r="D194" s="89">
        <v>36272</v>
      </c>
      <c r="E194" t="s">
        <v>27</v>
      </c>
      <c r="F194">
        <v>1.95</v>
      </c>
      <c r="G194">
        <v>0.9</v>
      </c>
      <c r="H194">
        <v>7.52</v>
      </c>
      <c r="I194" t="s">
        <v>28</v>
      </c>
      <c r="J194" t="s">
        <v>28</v>
      </c>
      <c r="K194">
        <v>36.01</v>
      </c>
      <c r="L194" t="s">
        <v>28</v>
      </c>
      <c r="M194" t="s">
        <v>28</v>
      </c>
      <c r="N194">
        <v>92.17</v>
      </c>
      <c r="O194">
        <v>14.6</v>
      </c>
      <c r="P194">
        <v>7.63</v>
      </c>
      <c r="Q194">
        <v>31.43</v>
      </c>
      <c r="R194">
        <v>6.34</v>
      </c>
      <c r="S194" t="s">
        <v>28</v>
      </c>
      <c r="T194">
        <v>2.2400000000000002</v>
      </c>
      <c r="U194">
        <v>1.97</v>
      </c>
      <c r="V194">
        <v>184.8</v>
      </c>
      <c r="W194">
        <v>4.78</v>
      </c>
      <c r="X194">
        <v>8.34</v>
      </c>
      <c r="Y194">
        <v>301.89999999999998</v>
      </c>
    </row>
    <row r="195" spans="1:25" x14ac:dyDescent="0.3">
      <c r="A195">
        <v>724</v>
      </c>
      <c r="B195" t="s">
        <v>30</v>
      </c>
      <c r="C195" t="s">
        <v>26</v>
      </c>
      <c r="D195" s="89">
        <v>36272</v>
      </c>
      <c r="E195" t="s">
        <v>27</v>
      </c>
      <c r="F195">
        <v>3.58</v>
      </c>
      <c r="G195">
        <v>0.45</v>
      </c>
      <c r="H195">
        <v>7.61</v>
      </c>
      <c r="I195" t="s">
        <v>28</v>
      </c>
      <c r="J195" t="s">
        <v>28</v>
      </c>
      <c r="K195">
        <v>36.22</v>
      </c>
      <c r="L195" t="s">
        <v>28</v>
      </c>
      <c r="M195" t="s">
        <v>28</v>
      </c>
      <c r="N195">
        <v>93.05</v>
      </c>
      <c r="O195">
        <v>14.4</v>
      </c>
      <c r="P195">
        <v>7.64</v>
      </c>
      <c r="Q195">
        <v>43.06</v>
      </c>
      <c r="R195">
        <v>12.05</v>
      </c>
      <c r="S195">
        <v>0.34</v>
      </c>
      <c r="T195">
        <v>10.58</v>
      </c>
      <c r="U195">
        <v>10.92</v>
      </c>
      <c r="V195">
        <v>297.5</v>
      </c>
      <c r="W195">
        <v>9.59</v>
      </c>
      <c r="X195">
        <v>31.38</v>
      </c>
      <c r="Y195">
        <v>654.20000000000005</v>
      </c>
    </row>
    <row r="196" spans="1:25" x14ac:dyDescent="0.3">
      <c r="A196">
        <v>709</v>
      </c>
      <c r="B196" t="s">
        <v>25</v>
      </c>
      <c r="C196" t="s">
        <v>26</v>
      </c>
      <c r="D196" s="89">
        <v>36272</v>
      </c>
      <c r="E196" t="s">
        <v>27</v>
      </c>
      <c r="F196">
        <v>2.25</v>
      </c>
      <c r="G196">
        <v>1.25</v>
      </c>
      <c r="H196">
        <v>7.62</v>
      </c>
      <c r="I196" t="s">
        <v>28</v>
      </c>
      <c r="J196" t="s">
        <v>28</v>
      </c>
      <c r="K196">
        <v>36.03</v>
      </c>
      <c r="L196" t="s">
        <v>28</v>
      </c>
      <c r="M196" t="s">
        <v>28</v>
      </c>
      <c r="N196">
        <v>95.93</v>
      </c>
      <c r="O196">
        <v>15.9</v>
      </c>
      <c r="P196">
        <v>7.7</v>
      </c>
      <c r="Q196">
        <v>21.53</v>
      </c>
      <c r="R196">
        <v>10.94</v>
      </c>
      <c r="S196">
        <v>0.54</v>
      </c>
      <c r="T196">
        <v>5.6</v>
      </c>
      <c r="U196">
        <v>6.14</v>
      </c>
      <c r="V196">
        <v>172.3</v>
      </c>
      <c r="W196">
        <v>10.75</v>
      </c>
      <c r="X196">
        <v>18.7</v>
      </c>
      <c r="Y196">
        <v>93.15</v>
      </c>
    </row>
    <row r="197" spans="1:25" x14ac:dyDescent="0.3">
      <c r="A197">
        <v>716</v>
      </c>
      <c r="B197" t="s">
        <v>29</v>
      </c>
      <c r="C197" t="s">
        <v>26</v>
      </c>
      <c r="D197" s="89">
        <v>36291</v>
      </c>
      <c r="E197" t="s">
        <v>27</v>
      </c>
      <c r="F197">
        <v>2.4300000000000002</v>
      </c>
      <c r="G197">
        <v>1.5</v>
      </c>
      <c r="H197">
        <v>7.58</v>
      </c>
      <c r="I197" t="s">
        <v>28</v>
      </c>
      <c r="J197" t="s">
        <v>28</v>
      </c>
      <c r="K197">
        <v>36.22</v>
      </c>
      <c r="L197" t="s">
        <v>28</v>
      </c>
      <c r="M197" t="s">
        <v>28</v>
      </c>
      <c r="N197">
        <v>92.13</v>
      </c>
      <c r="O197">
        <v>14.1</v>
      </c>
      <c r="P197">
        <v>7.65</v>
      </c>
      <c r="Q197">
        <v>8.27</v>
      </c>
      <c r="R197">
        <v>4.79</v>
      </c>
      <c r="S197" t="s">
        <v>28</v>
      </c>
      <c r="T197">
        <v>1.1200000000000001</v>
      </c>
      <c r="U197">
        <v>0.86</v>
      </c>
      <c r="V197">
        <v>166.3</v>
      </c>
      <c r="W197">
        <v>4.3499999999999899</v>
      </c>
      <c r="X197">
        <v>6.48</v>
      </c>
      <c r="Y197">
        <v>190.5</v>
      </c>
    </row>
    <row r="198" spans="1:25" x14ac:dyDescent="0.3">
      <c r="A198">
        <v>724</v>
      </c>
      <c r="B198" t="s">
        <v>30</v>
      </c>
      <c r="C198" t="s">
        <v>26</v>
      </c>
      <c r="D198" s="89">
        <v>36291</v>
      </c>
      <c r="E198" t="s">
        <v>27</v>
      </c>
      <c r="F198">
        <v>2.27</v>
      </c>
      <c r="G198">
        <v>0.9</v>
      </c>
      <c r="H198">
        <v>7.67</v>
      </c>
      <c r="I198" t="s">
        <v>28</v>
      </c>
      <c r="J198" t="s">
        <v>28</v>
      </c>
      <c r="K198">
        <v>36.159999999999897</v>
      </c>
      <c r="L198" t="s">
        <v>28</v>
      </c>
      <c r="M198" t="s">
        <v>28</v>
      </c>
      <c r="N198">
        <v>92.99</v>
      </c>
      <c r="O198">
        <v>14</v>
      </c>
      <c r="P198">
        <v>7.58</v>
      </c>
      <c r="Q198">
        <v>18.71</v>
      </c>
      <c r="R198">
        <v>3.91</v>
      </c>
      <c r="S198" t="s">
        <v>28</v>
      </c>
      <c r="T198">
        <v>4.28</v>
      </c>
      <c r="U198">
        <v>4.08</v>
      </c>
      <c r="V198">
        <v>184.6</v>
      </c>
      <c r="W198">
        <v>6.56</v>
      </c>
      <c r="X198">
        <v>11.96</v>
      </c>
      <c r="Y198">
        <v>469.2</v>
      </c>
    </row>
    <row r="199" spans="1:25" x14ac:dyDescent="0.3">
      <c r="A199">
        <v>709</v>
      </c>
      <c r="B199" t="s">
        <v>25</v>
      </c>
      <c r="C199" t="s">
        <v>26</v>
      </c>
      <c r="D199" s="89">
        <v>36291</v>
      </c>
      <c r="E199" t="s">
        <v>27</v>
      </c>
      <c r="F199">
        <v>1.1399999999999899</v>
      </c>
      <c r="G199">
        <v>2.8</v>
      </c>
      <c r="H199">
        <v>7.78</v>
      </c>
      <c r="I199" t="s">
        <v>28</v>
      </c>
      <c r="J199" t="s">
        <v>28</v>
      </c>
      <c r="K199">
        <v>35.97</v>
      </c>
      <c r="L199" t="s">
        <v>28</v>
      </c>
      <c r="M199" t="s">
        <v>28</v>
      </c>
      <c r="N199">
        <v>95.7</v>
      </c>
      <c r="O199">
        <v>14.8</v>
      </c>
      <c r="P199">
        <v>7.68</v>
      </c>
      <c r="Q199">
        <v>5.4</v>
      </c>
      <c r="R199">
        <v>5.36</v>
      </c>
      <c r="S199">
        <v>0.06</v>
      </c>
      <c r="T199">
        <v>3.03</v>
      </c>
      <c r="U199">
        <v>3.1</v>
      </c>
      <c r="V199">
        <v>119.8</v>
      </c>
      <c r="W199">
        <v>8.52</v>
      </c>
      <c r="X199">
        <v>8.6199999999999903</v>
      </c>
      <c r="Y199">
        <v>74.349999999999895</v>
      </c>
    </row>
    <row r="200" spans="1:25" x14ac:dyDescent="0.3">
      <c r="A200">
        <v>716</v>
      </c>
      <c r="B200" t="s">
        <v>29</v>
      </c>
      <c r="C200" t="s">
        <v>26</v>
      </c>
      <c r="D200" s="89">
        <v>36401</v>
      </c>
      <c r="E200" t="s">
        <v>27</v>
      </c>
      <c r="F200">
        <v>1.4870000000000001</v>
      </c>
      <c r="G200">
        <v>2.5</v>
      </c>
      <c r="H200">
        <v>8.4969999999999999</v>
      </c>
      <c r="I200" t="s">
        <v>28</v>
      </c>
      <c r="J200" t="s">
        <v>28</v>
      </c>
      <c r="K200">
        <v>34.533700000000003</v>
      </c>
      <c r="L200" t="s">
        <v>28</v>
      </c>
      <c r="M200" t="s">
        <v>28</v>
      </c>
      <c r="N200">
        <v>100.28700000000001</v>
      </c>
      <c r="O200">
        <v>13.2</v>
      </c>
      <c r="P200">
        <v>7.6</v>
      </c>
      <c r="Q200">
        <v>8.1999999999999904</v>
      </c>
      <c r="R200">
        <v>2.9140999999999999</v>
      </c>
      <c r="S200" t="s">
        <v>28</v>
      </c>
      <c r="T200">
        <v>4.5541</v>
      </c>
      <c r="U200">
        <v>4.5190999999999999</v>
      </c>
      <c r="V200">
        <v>142.59800000000001</v>
      </c>
      <c r="W200">
        <v>6.4108000000000001</v>
      </c>
      <c r="X200">
        <v>9.9181000000000008</v>
      </c>
      <c r="Y200">
        <v>185.73099999999999</v>
      </c>
    </row>
    <row r="201" spans="1:25" x14ac:dyDescent="0.3">
      <c r="A201">
        <v>724</v>
      </c>
      <c r="B201" t="s">
        <v>30</v>
      </c>
      <c r="C201" t="s">
        <v>26</v>
      </c>
      <c r="D201" s="89">
        <v>36401</v>
      </c>
      <c r="E201" t="s">
        <v>27</v>
      </c>
      <c r="F201">
        <v>2.2029000000000001</v>
      </c>
      <c r="G201">
        <v>1.2</v>
      </c>
      <c r="H201">
        <v>8.7295999999999996</v>
      </c>
      <c r="I201" t="s">
        <v>28</v>
      </c>
      <c r="J201" t="s">
        <v>28</v>
      </c>
      <c r="K201">
        <v>34.025799999999897</v>
      </c>
      <c r="L201" t="s">
        <v>28</v>
      </c>
      <c r="M201" t="s">
        <v>28</v>
      </c>
      <c r="N201">
        <v>102.92100000000001</v>
      </c>
      <c r="O201">
        <v>13.3</v>
      </c>
      <c r="P201">
        <v>7.73</v>
      </c>
      <c r="Q201">
        <v>28.1111</v>
      </c>
      <c r="R201">
        <v>5.4988999999999999</v>
      </c>
      <c r="S201">
        <v>0.48330000000000001</v>
      </c>
      <c r="T201">
        <v>10.831300000000001</v>
      </c>
      <c r="U201">
        <v>11.3147</v>
      </c>
      <c r="V201">
        <v>195.08</v>
      </c>
      <c r="W201">
        <v>7.8198999999999996</v>
      </c>
      <c r="X201">
        <v>19.069800000000001</v>
      </c>
      <c r="Y201">
        <v>302.38900000000001</v>
      </c>
    </row>
    <row r="202" spans="1:25" x14ac:dyDescent="0.3">
      <c r="A202">
        <v>709</v>
      </c>
      <c r="B202" t="s">
        <v>25</v>
      </c>
      <c r="C202" t="s">
        <v>26</v>
      </c>
      <c r="D202" s="89">
        <v>36401</v>
      </c>
      <c r="E202" t="s">
        <v>27</v>
      </c>
      <c r="F202">
        <v>1.4752000000000001</v>
      </c>
      <c r="G202">
        <v>2.5</v>
      </c>
      <c r="H202">
        <v>8.5385000000000009</v>
      </c>
      <c r="I202" t="s">
        <v>28</v>
      </c>
      <c r="J202" t="s">
        <v>28</v>
      </c>
      <c r="K202">
        <v>34.880800000000001</v>
      </c>
      <c r="L202" t="s">
        <v>28</v>
      </c>
      <c r="M202" t="s">
        <v>28</v>
      </c>
      <c r="N202">
        <v>100.575999999999</v>
      </c>
      <c r="O202">
        <v>13</v>
      </c>
      <c r="P202">
        <v>7.69</v>
      </c>
      <c r="Q202">
        <v>17.7</v>
      </c>
      <c r="R202">
        <v>3.5165000000000002</v>
      </c>
      <c r="S202" t="s">
        <v>28</v>
      </c>
      <c r="T202">
        <v>4.1822999999999899</v>
      </c>
      <c r="U202">
        <v>4.1683000000000003</v>
      </c>
      <c r="V202">
        <v>133.25299999999899</v>
      </c>
      <c r="W202">
        <v>8.4238</v>
      </c>
      <c r="X202">
        <v>13.4023</v>
      </c>
      <c r="Y202">
        <v>88.652000000000001</v>
      </c>
    </row>
    <row r="203" spans="1:25" x14ac:dyDescent="0.3">
      <c r="A203">
        <v>716</v>
      </c>
      <c r="B203" t="s">
        <v>29</v>
      </c>
      <c r="C203" t="s">
        <v>26</v>
      </c>
      <c r="D203" s="89">
        <v>36423</v>
      </c>
      <c r="E203" t="s">
        <v>27</v>
      </c>
      <c r="F203">
        <v>1.3447</v>
      </c>
      <c r="G203">
        <v>2.5499999999999998</v>
      </c>
      <c r="H203">
        <v>8.7278000000000002</v>
      </c>
      <c r="I203" t="s">
        <v>28</v>
      </c>
      <c r="J203" t="s">
        <v>28</v>
      </c>
      <c r="K203">
        <v>34.819000000000003</v>
      </c>
      <c r="L203" t="s">
        <v>28</v>
      </c>
      <c r="M203" t="s">
        <v>28</v>
      </c>
      <c r="N203">
        <v>104.47799999999999</v>
      </c>
      <c r="O203">
        <v>13.8</v>
      </c>
      <c r="P203">
        <v>8.0299999999999905</v>
      </c>
      <c r="Q203">
        <v>7.2667000000000002</v>
      </c>
      <c r="R203">
        <v>4.3780999999999999</v>
      </c>
      <c r="S203" t="s">
        <v>28</v>
      </c>
      <c r="T203">
        <v>0.69689999999999996</v>
      </c>
      <c r="U203">
        <v>0.29060000000000002</v>
      </c>
      <c r="V203">
        <v>124.03700000000001</v>
      </c>
      <c r="W203">
        <v>6.9218000000000002</v>
      </c>
      <c r="X203">
        <v>11.4976</v>
      </c>
      <c r="Y203">
        <v>139.06</v>
      </c>
    </row>
    <row r="204" spans="1:25" x14ac:dyDescent="0.3">
      <c r="A204">
        <v>724</v>
      </c>
      <c r="B204" t="s">
        <v>30</v>
      </c>
      <c r="C204" t="s">
        <v>26</v>
      </c>
      <c r="D204" s="89">
        <v>36423</v>
      </c>
      <c r="E204" t="s">
        <v>27</v>
      </c>
      <c r="F204">
        <v>3.7219000000000002</v>
      </c>
      <c r="G204">
        <v>0.5</v>
      </c>
      <c r="H204">
        <v>9.0922999999999998</v>
      </c>
      <c r="I204" t="s">
        <v>28</v>
      </c>
      <c r="J204" t="s">
        <v>28</v>
      </c>
      <c r="K204">
        <v>33.438299999999998</v>
      </c>
      <c r="L204" t="s">
        <v>28</v>
      </c>
      <c r="M204" t="s">
        <v>28</v>
      </c>
      <c r="N204">
        <v>107.694999999999</v>
      </c>
      <c r="O204">
        <v>13.7</v>
      </c>
      <c r="P204">
        <v>8.01</v>
      </c>
      <c r="Q204">
        <v>40.196100000000001</v>
      </c>
      <c r="R204">
        <v>6.0172999999999996</v>
      </c>
      <c r="S204">
        <v>0.84760000000000002</v>
      </c>
      <c r="T204">
        <v>9.0847999999999995</v>
      </c>
      <c r="U204">
        <v>9.9323999999999995</v>
      </c>
      <c r="V204">
        <v>282.86500000000001</v>
      </c>
      <c r="W204">
        <v>8.9347999999999903</v>
      </c>
      <c r="X204">
        <v>32.3095</v>
      </c>
      <c r="Y204">
        <v>515.19899999999996</v>
      </c>
    </row>
    <row r="205" spans="1:25" x14ac:dyDescent="0.3">
      <c r="A205">
        <v>709</v>
      </c>
      <c r="B205" t="s">
        <v>25</v>
      </c>
      <c r="C205" t="s">
        <v>26</v>
      </c>
      <c r="D205" s="89">
        <v>36423</v>
      </c>
      <c r="E205" t="s">
        <v>27</v>
      </c>
      <c r="F205">
        <v>1.2294</v>
      </c>
      <c r="G205">
        <v>3.6</v>
      </c>
      <c r="H205">
        <v>8.7359000000000009</v>
      </c>
      <c r="I205" t="s">
        <v>28</v>
      </c>
      <c r="J205" t="s">
        <v>28</v>
      </c>
      <c r="K205">
        <v>35.364400000000003</v>
      </c>
      <c r="L205" t="s">
        <v>28</v>
      </c>
      <c r="M205" t="s">
        <v>28</v>
      </c>
      <c r="N205">
        <v>104.498</v>
      </c>
      <c r="O205">
        <v>13.6</v>
      </c>
      <c r="P205">
        <v>8.1</v>
      </c>
      <c r="Q205">
        <v>5.2667000000000002</v>
      </c>
      <c r="R205">
        <v>2.0455000000000001</v>
      </c>
      <c r="S205" t="s">
        <v>28</v>
      </c>
      <c r="T205">
        <v>0.65559999999999996</v>
      </c>
      <c r="U205">
        <v>0.2213</v>
      </c>
      <c r="V205">
        <v>100.95699999999999</v>
      </c>
      <c r="W205">
        <v>9.8330000000000002</v>
      </c>
      <c r="X205">
        <v>11.776300000000001</v>
      </c>
      <c r="Y205">
        <v>44.789499999999897</v>
      </c>
    </row>
    <row r="206" spans="1:25" x14ac:dyDescent="0.3">
      <c r="A206">
        <v>716</v>
      </c>
      <c r="B206" t="s">
        <v>29</v>
      </c>
      <c r="C206" t="s">
        <v>26</v>
      </c>
      <c r="D206" s="89">
        <v>36460</v>
      </c>
      <c r="E206" t="s">
        <v>27</v>
      </c>
      <c r="F206">
        <v>1.7009000000000001</v>
      </c>
      <c r="G206">
        <v>1.9</v>
      </c>
      <c r="H206">
        <v>7.8131000000000004</v>
      </c>
      <c r="I206" t="s">
        <v>28</v>
      </c>
      <c r="J206" t="s">
        <v>28</v>
      </c>
      <c r="K206">
        <v>35.103099999999998</v>
      </c>
      <c r="L206" t="s">
        <v>28</v>
      </c>
      <c r="M206" t="s">
        <v>28</v>
      </c>
      <c r="N206">
        <v>97.737899999999996</v>
      </c>
      <c r="O206">
        <v>15.9</v>
      </c>
      <c r="P206">
        <v>8.1</v>
      </c>
      <c r="Q206">
        <v>10.505100000000001</v>
      </c>
      <c r="R206">
        <v>2.5848</v>
      </c>
      <c r="S206" t="s">
        <v>28</v>
      </c>
      <c r="T206">
        <v>0.3543</v>
      </c>
      <c r="U206" t="s">
        <v>28</v>
      </c>
      <c r="V206">
        <v>152.41900000000001</v>
      </c>
      <c r="W206">
        <v>6.1784999999999997</v>
      </c>
      <c r="X206">
        <v>10.6289</v>
      </c>
      <c r="Y206">
        <v>187.59899999999999</v>
      </c>
    </row>
    <row r="207" spans="1:25" x14ac:dyDescent="0.3">
      <c r="A207">
        <v>724</v>
      </c>
      <c r="B207" t="s">
        <v>30</v>
      </c>
      <c r="C207" t="s">
        <v>26</v>
      </c>
      <c r="D207" s="89">
        <v>36460</v>
      </c>
      <c r="E207" t="s">
        <v>27</v>
      </c>
      <c r="F207">
        <v>7.3556999999999997</v>
      </c>
      <c r="G207">
        <v>0.35</v>
      </c>
      <c r="H207">
        <v>7.7041000000000004</v>
      </c>
      <c r="I207" t="s">
        <v>28</v>
      </c>
      <c r="J207" t="s">
        <v>28</v>
      </c>
      <c r="K207">
        <v>34.3904</v>
      </c>
      <c r="L207" t="s">
        <v>28</v>
      </c>
      <c r="M207" t="s">
        <v>28</v>
      </c>
      <c r="N207">
        <v>96.146500000000003</v>
      </c>
      <c r="O207">
        <v>16</v>
      </c>
      <c r="P207">
        <v>8.02</v>
      </c>
      <c r="Q207">
        <v>114.333</v>
      </c>
      <c r="R207">
        <v>4.9816000000000003</v>
      </c>
      <c r="S207">
        <v>0.88160000000000005</v>
      </c>
      <c r="T207">
        <v>3.1899000000000002</v>
      </c>
      <c r="U207">
        <v>4.0715000000000003</v>
      </c>
      <c r="V207">
        <v>441.33100000000002</v>
      </c>
      <c r="W207">
        <v>6.4638</v>
      </c>
      <c r="X207">
        <v>63.634099999999997</v>
      </c>
      <c r="Y207">
        <v>437.43200000000002</v>
      </c>
    </row>
    <row r="208" spans="1:25" x14ac:dyDescent="0.3">
      <c r="A208">
        <v>709</v>
      </c>
      <c r="B208" t="s">
        <v>25</v>
      </c>
      <c r="C208" t="s">
        <v>26</v>
      </c>
      <c r="D208" s="89">
        <v>36460</v>
      </c>
      <c r="E208" t="s">
        <v>27</v>
      </c>
      <c r="F208">
        <v>1.1395999999999999</v>
      </c>
      <c r="G208">
        <v>4.5</v>
      </c>
      <c r="H208">
        <v>7.8171999999999997</v>
      </c>
      <c r="I208" t="s">
        <v>28</v>
      </c>
      <c r="J208" t="s">
        <v>28</v>
      </c>
      <c r="K208">
        <v>35.514099999999999</v>
      </c>
      <c r="L208" t="s">
        <v>28</v>
      </c>
      <c r="M208" t="s">
        <v>28</v>
      </c>
      <c r="N208">
        <v>97.839500000000001</v>
      </c>
      <c r="O208">
        <v>15.8</v>
      </c>
      <c r="P208">
        <v>8.16</v>
      </c>
      <c r="Q208">
        <v>5.3608000000000002</v>
      </c>
      <c r="R208">
        <v>1.7302</v>
      </c>
      <c r="S208" t="s">
        <v>28</v>
      </c>
      <c r="T208">
        <v>0.2651</v>
      </c>
      <c r="U208" t="s">
        <v>28</v>
      </c>
      <c r="V208">
        <v>113.137</v>
      </c>
      <c r="W208">
        <v>8.1606000000000005</v>
      </c>
      <c r="X208">
        <v>11.2327999999999</v>
      </c>
      <c r="Y208">
        <v>45.196800000000003</v>
      </c>
    </row>
    <row r="209" spans="1:25" x14ac:dyDescent="0.3">
      <c r="A209">
        <v>716</v>
      </c>
      <c r="B209" t="s">
        <v>29</v>
      </c>
      <c r="C209" t="s">
        <v>26</v>
      </c>
      <c r="D209" s="89">
        <v>36482</v>
      </c>
      <c r="E209" t="s">
        <v>27</v>
      </c>
      <c r="F209">
        <v>1.7857000000000001</v>
      </c>
      <c r="G209">
        <v>0.9</v>
      </c>
      <c r="H209">
        <v>7.7348999999999997</v>
      </c>
      <c r="I209" t="s">
        <v>28</v>
      </c>
      <c r="J209" t="s">
        <v>28</v>
      </c>
      <c r="K209">
        <v>35.285899999999998</v>
      </c>
      <c r="L209" t="s">
        <v>28</v>
      </c>
      <c r="M209" t="s">
        <v>28</v>
      </c>
      <c r="N209">
        <v>98.016400000000004</v>
      </c>
      <c r="O209">
        <v>16.5</v>
      </c>
      <c r="P209">
        <v>8.09</v>
      </c>
      <c r="Q209">
        <v>14.4</v>
      </c>
      <c r="R209">
        <v>6.3981000000000003</v>
      </c>
      <c r="S209" t="s">
        <v>28</v>
      </c>
      <c r="T209">
        <v>1.9176</v>
      </c>
      <c r="U209">
        <v>1.5137</v>
      </c>
      <c r="V209">
        <v>166.98599999999999</v>
      </c>
      <c r="W209">
        <v>2.3414999999999999</v>
      </c>
      <c r="X209">
        <v>6.6276000000000002</v>
      </c>
      <c r="Y209">
        <v>271.86900000000003</v>
      </c>
    </row>
    <row r="210" spans="1:25" x14ac:dyDescent="0.3">
      <c r="A210">
        <v>724</v>
      </c>
      <c r="B210" t="s">
        <v>30</v>
      </c>
      <c r="C210" t="s">
        <v>26</v>
      </c>
      <c r="D210" s="89">
        <v>36482</v>
      </c>
      <c r="E210" t="s">
        <v>27</v>
      </c>
      <c r="F210">
        <v>5.7164999999999999</v>
      </c>
      <c r="G210">
        <v>0.35</v>
      </c>
      <c r="H210">
        <v>8.0126000000000008</v>
      </c>
      <c r="I210" t="s">
        <v>28</v>
      </c>
      <c r="J210" t="s">
        <v>28</v>
      </c>
      <c r="K210">
        <v>34.973399999999998</v>
      </c>
      <c r="L210" t="s">
        <v>28</v>
      </c>
      <c r="M210" t="s">
        <v>28</v>
      </c>
      <c r="N210">
        <v>101.938</v>
      </c>
      <c r="O210">
        <v>16.8</v>
      </c>
      <c r="P210">
        <v>8.0399999999999903</v>
      </c>
      <c r="Q210">
        <v>59.2</v>
      </c>
      <c r="R210">
        <v>5.9795999999999996</v>
      </c>
      <c r="S210">
        <v>0.60599999999999998</v>
      </c>
      <c r="T210">
        <v>1.1636</v>
      </c>
      <c r="U210">
        <v>1.7696000000000001</v>
      </c>
      <c r="V210">
        <v>345.26</v>
      </c>
      <c r="W210">
        <v>6.0838999999999999</v>
      </c>
      <c r="X210">
        <v>44.906500000000001</v>
      </c>
      <c r="Y210">
        <v>454.44</v>
      </c>
    </row>
    <row r="211" spans="1:25" x14ac:dyDescent="0.3">
      <c r="A211">
        <v>709</v>
      </c>
      <c r="B211" t="s">
        <v>25</v>
      </c>
      <c r="C211" t="s">
        <v>26</v>
      </c>
      <c r="D211" s="89">
        <v>36482</v>
      </c>
      <c r="E211" t="s">
        <v>27</v>
      </c>
      <c r="F211">
        <v>1.4339999999999999</v>
      </c>
      <c r="G211">
        <v>1.5</v>
      </c>
      <c r="H211">
        <v>7.8718000000000004</v>
      </c>
      <c r="I211" t="s">
        <v>28</v>
      </c>
      <c r="J211" t="s">
        <v>28</v>
      </c>
      <c r="K211">
        <v>35.482700000000001</v>
      </c>
      <c r="L211" t="s">
        <v>28</v>
      </c>
      <c r="M211" t="s">
        <v>28</v>
      </c>
      <c r="N211">
        <v>100.063999999999</v>
      </c>
      <c r="O211">
        <v>16.600000000000001</v>
      </c>
      <c r="P211">
        <v>8.15</v>
      </c>
      <c r="Q211">
        <v>8.8659999999999997</v>
      </c>
      <c r="R211">
        <v>6.0860000000000003</v>
      </c>
      <c r="S211" t="s">
        <v>28</v>
      </c>
      <c r="T211">
        <v>1.504</v>
      </c>
      <c r="U211">
        <v>1.2043999999999999</v>
      </c>
      <c r="V211">
        <v>152.49100000000001</v>
      </c>
      <c r="W211">
        <v>3.3919000000000001</v>
      </c>
      <c r="X211">
        <v>7.8818999999999999</v>
      </c>
      <c r="Y211">
        <v>138.048</v>
      </c>
    </row>
    <row r="212" spans="1:25" x14ac:dyDescent="0.3">
      <c r="A212">
        <v>716</v>
      </c>
      <c r="B212" t="s">
        <v>29</v>
      </c>
      <c r="C212" t="s">
        <v>26</v>
      </c>
      <c r="D212" s="89">
        <v>36502</v>
      </c>
      <c r="E212" t="s">
        <v>27</v>
      </c>
      <c r="F212">
        <v>1.8866000000000001</v>
      </c>
      <c r="G212">
        <v>2.2000000000000002</v>
      </c>
      <c r="H212">
        <v>7.4946999999999999</v>
      </c>
      <c r="I212" t="s">
        <v>28</v>
      </c>
      <c r="J212" t="s">
        <v>28</v>
      </c>
      <c r="K212">
        <v>35.794199999999897</v>
      </c>
      <c r="L212" t="s">
        <v>28</v>
      </c>
      <c r="M212" t="s">
        <v>28</v>
      </c>
      <c r="N212">
        <v>103.49299999999999</v>
      </c>
      <c r="O212">
        <v>20.899999999999899</v>
      </c>
      <c r="P212">
        <v>8.02</v>
      </c>
      <c r="Q212">
        <v>6.1307</v>
      </c>
      <c r="R212">
        <v>7.0155000000000003</v>
      </c>
      <c r="S212">
        <v>0.12609999999999899</v>
      </c>
      <c r="T212">
        <v>1.3179000000000001</v>
      </c>
      <c r="U212">
        <v>1.444</v>
      </c>
      <c r="V212">
        <v>142.81200000000001</v>
      </c>
      <c r="W212">
        <v>4.2351000000000001</v>
      </c>
      <c r="X212">
        <v>6.8753000000000002</v>
      </c>
      <c r="Y212">
        <v>177.374</v>
      </c>
    </row>
    <row r="213" spans="1:25" x14ac:dyDescent="0.3">
      <c r="A213">
        <v>724</v>
      </c>
      <c r="B213" t="s">
        <v>30</v>
      </c>
      <c r="C213" t="s">
        <v>26</v>
      </c>
      <c r="D213" s="89">
        <v>36502</v>
      </c>
      <c r="E213" t="s">
        <v>27</v>
      </c>
      <c r="F213">
        <v>3.3773</v>
      </c>
      <c r="G213">
        <v>0.75</v>
      </c>
      <c r="H213">
        <v>7.2317999999999998</v>
      </c>
      <c r="I213" t="s">
        <v>28</v>
      </c>
      <c r="J213" t="s">
        <v>28</v>
      </c>
      <c r="K213">
        <v>35.819800000000001</v>
      </c>
      <c r="L213" t="s">
        <v>28</v>
      </c>
      <c r="M213" t="s">
        <v>28</v>
      </c>
      <c r="N213">
        <v>101.33</v>
      </c>
      <c r="O213">
        <v>21.7</v>
      </c>
      <c r="P213">
        <v>7.95</v>
      </c>
      <c r="Q213">
        <v>19.230799999999899</v>
      </c>
      <c r="R213">
        <v>6.9314</v>
      </c>
      <c r="S213">
        <v>0.2802</v>
      </c>
      <c r="T213">
        <v>0.86639999999999995</v>
      </c>
      <c r="U213">
        <v>1.1466000000000001</v>
      </c>
      <c r="V213">
        <v>204.488</v>
      </c>
      <c r="W213">
        <v>7.0378999999999996</v>
      </c>
      <c r="X213">
        <v>18.535499999999999</v>
      </c>
      <c r="Y213">
        <v>376.99599999999998</v>
      </c>
    </row>
    <row r="214" spans="1:25" x14ac:dyDescent="0.3">
      <c r="A214">
        <v>709</v>
      </c>
      <c r="B214" t="s">
        <v>25</v>
      </c>
      <c r="C214" t="s">
        <v>26</v>
      </c>
      <c r="D214" s="89">
        <v>36502</v>
      </c>
      <c r="E214" t="s">
        <v>27</v>
      </c>
      <c r="F214">
        <v>2.1627000000000001</v>
      </c>
      <c r="G214">
        <v>2.7</v>
      </c>
      <c r="H214">
        <v>7.6241000000000003</v>
      </c>
      <c r="I214" t="s">
        <v>28</v>
      </c>
      <c r="J214" t="s">
        <v>28</v>
      </c>
      <c r="K214">
        <v>35.757199999999898</v>
      </c>
      <c r="L214" t="s">
        <v>28</v>
      </c>
      <c r="M214" t="s">
        <v>28</v>
      </c>
      <c r="N214">
        <v>103.73</v>
      </c>
      <c r="O214">
        <v>20.100000000000001</v>
      </c>
      <c r="P214">
        <v>7.98</v>
      </c>
      <c r="Q214">
        <v>7.6471</v>
      </c>
      <c r="R214">
        <v>6.8474000000000004</v>
      </c>
      <c r="S214">
        <v>0.15409999999999999</v>
      </c>
      <c r="T214">
        <v>1.2892999999999999</v>
      </c>
      <c r="U214">
        <v>1.4434</v>
      </c>
      <c r="V214">
        <v>136.71700000000001</v>
      </c>
      <c r="W214">
        <v>5.1642000000000001</v>
      </c>
      <c r="X214">
        <v>8.4084000000000003</v>
      </c>
      <c r="Y214">
        <v>121.742</v>
      </c>
    </row>
    <row r="215" spans="1:25" x14ac:dyDescent="0.3">
      <c r="A215">
        <v>716</v>
      </c>
      <c r="B215" t="s">
        <v>29</v>
      </c>
      <c r="C215" t="s">
        <v>26</v>
      </c>
      <c r="D215" s="89">
        <v>36554</v>
      </c>
      <c r="E215" t="s">
        <v>27</v>
      </c>
      <c r="F215">
        <v>2.9060999999999999</v>
      </c>
      <c r="G215">
        <v>1.1000000000000001</v>
      </c>
      <c r="H215">
        <v>7.1772</v>
      </c>
      <c r="I215" t="s">
        <v>28</v>
      </c>
      <c r="J215" t="s">
        <v>28</v>
      </c>
      <c r="K215">
        <v>36.4437</v>
      </c>
      <c r="L215" t="s">
        <v>28</v>
      </c>
      <c r="M215" t="s">
        <v>28</v>
      </c>
      <c r="N215">
        <v>94.810500000000005</v>
      </c>
      <c r="O215">
        <v>18.3</v>
      </c>
      <c r="P215">
        <v>7.99</v>
      </c>
      <c r="Q215">
        <v>15.721399999999999</v>
      </c>
      <c r="R215">
        <v>9.4077000000000002</v>
      </c>
      <c r="S215">
        <v>1.0086999999999899</v>
      </c>
      <c r="T215">
        <v>3.4011999999999998</v>
      </c>
      <c r="U215">
        <v>4.41</v>
      </c>
      <c r="V215">
        <v>231.34700000000001</v>
      </c>
      <c r="W215">
        <v>1.2233000000000001</v>
      </c>
      <c r="X215">
        <v>13.4255</v>
      </c>
      <c r="Y215">
        <v>318.04899999999998</v>
      </c>
    </row>
    <row r="216" spans="1:25" x14ac:dyDescent="0.3">
      <c r="A216">
        <v>724</v>
      </c>
      <c r="B216" t="s">
        <v>30</v>
      </c>
      <c r="C216" t="s">
        <v>26</v>
      </c>
      <c r="D216" s="89">
        <v>36554</v>
      </c>
      <c r="E216" t="s">
        <v>27</v>
      </c>
      <c r="F216">
        <v>5.7981999999999996</v>
      </c>
      <c r="G216">
        <v>0.32</v>
      </c>
      <c r="H216">
        <v>7.3742999999999999</v>
      </c>
      <c r="I216" t="s">
        <v>28</v>
      </c>
      <c r="J216" t="s">
        <v>28</v>
      </c>
      <c r="K216">
        <v>36.6372</v>
      </c>
      <c r="L216" t="s">
        <v>28</v>
      </c>
      <c r="M216" t="s">
        <v>28</v>
      </c>
      <c r="N216">
        <v>97.896199999999894</v>
      </c>
      <c r="O216">
        <v>18.5</v>
      </c>
      <c r="P216">
        <v>7.96</v>
      </c>
      <c r="Q216">
        <v>63.166699999999999</v>
      </c>
      <c r="R216">
        <v>6.5777000000000001</v>
      </c>
      <c r="S216">
        <v>2.0945</v>
      </c>
      <c r="T216">
        <v>9.8348999999999904</v>
      </c>
      <c r="U216">
        <v>11.929399999999999</v>
      </c>
      <c r="V216">
        <v>356.00400000000002</v>
      </c>
      <c r="W216">
        <v>5.8842999999999996</v>
      </c>
      <c r="X216">
        <v>47.105400000000003</v>
      </c>
      <c r="Y216">
        <v>821.04300000000001</v>
      </c>
    </row>
    <row r="217" spans="1:25" x14ac:dyDescent="0.3">
      <c r="A217">
        <v>709</v>
      </c>
      <c r="B217" t="s">
        <v>25</v>
      </c>
      <c r="C217" t="s">
        <v>26</v>
      </c>
      <c r="D217" s="89">
        <v>36554</v>
      </c>
      <c r="E217" t="s">
        <v>27</v>
      </c>
      <c r="F217">
        <v>2.3136000000000001</v>
      </c>
      <c r="G217">
        <v>1.4</v>
      </c>
      <c r="H217">
        <v>7.1852</v>
      </c>
      <c r="I217" t="s">
        <v>28</v>
      </c>
      <c r="J217" t="s">
        <v>28</v>
      </c>
      <c r="K217">
        <v>36.404499999999999</v>
      </c>
      <c r="L217" t="s">
        <v>28</v>
      </c>
      <c r="M217" t="s">
        <v>28</v>
      </c>
      <c r="N217">
        <v>95.613100000000003</v>
      </c>
      <c r="O217">
        <v>18.7</v>
      </c>
      <c r="P217">
        <v>8.06</v>
      </c>
      <c r="Q217">
        <v>13.511100000000001</v>
      </c>
      <c r="R217">
        <v>9.9750999999999994</v>
      </c>
      <c r="S217">
        <v>1.3380000000000001</v>
      </c>
      <c r="T217">
        <v>5.9757999999999996</v>
      </c>
      <c r="U217">
        <v>7.3136999999999999</v>
      </c>
      <c r="V217">
        <v>189.131</v>
      </c>
      <c r="W217">
        <v>3.0659999999999998</v>
      </c>
      <c r="X217">
        <v>11.0563</v>
      </c>
      <c r="Y217">
        <v>201.476</v>
      </c>
    </row>
    <row r="218" spans="1:25" x14ac:dyDescent="0.3">
      <c r="A218">
        <v>716</v>
      </c>
      <c r="B218" t="s">
        <v>29</v>
      </c>
      <c r="C218" t="s">
        <v>26</v>
      </c>
      <c r="D218" s="89">
        <v>36585</v>
      </c>
      <c r="E218" t="s">
        <v>27</v>
      </c>
      <c r="F218">
        <v>3.4718</v>
      </c>
      <c r="G218">
        <v>0.95</v>
      </c>
      <c r="H218">
        <v>6.6416000000000004</v>
      </c>
      <c r="I218" t="s">
        <v>28</v>
      </c>
      <c r="J218" t="s">
        <v>28</v>
      </c>
      <c r="K218">
        <v>36.958799999999897</v>
      </c>
      <c r="L218" t="s">
        <v>28</v>
      </c>
      <c r="M218" t="s">
        <v>28</v>
      </c>
      <c r="N218">
        <v>94.518699999999995</v>
      </c>
      <c r="O218">
        <v>22.2</v>
      </c>
      <c r="P218">
        <v>7.89</v>
      </c>
      <c r="Q218">
        <v>11.960800000000001</v>
      </c>
      <c r="R218">
        <v>12.4129</v>
      </c>
      <c r="S218">
        <v>2.774</v>
      </c>
      <c r="T218">
        <v>8.7912999999999997</v>
      </c>
      <c r="U218">
        <v>11.565300000000001</v>
      </c>
      <c r="V218">
        <v>221.47399999999999</v>
      </c>
      <c r="W218">
        <v>2.9885999999999999</v>
      </c>
      <c r="X218">
        <v>15.4231</v>
      </c>
      <c r="Y218">
        <v>247.88</v>
      </c>
    </row>
    <row r="219" spans="1:25" x14ac:dyDescent="0.3">
      <c r="A219">
        <v>724</v>
      </c>
      <c r="B219" t="s">
        <v>30</v>
      </c>
      <c r="C219" t="s">
        <v>26</v>
      </c>
      <c r="D219" s="89">
        <v>36585</v>
      </c>
      <c r="E219" t="s">
        <v>27</v>
      </c>
      <c r="F219">
        <v>3.7444999999999999</v>
      </c>
      <c r="G219">
        <v>0.66</v>
      </c>
      <c r="H219">
        <v>6.415</v>
      </c>
      <c r="I219" t="s">
        <v>28</v>
      </c>
      <c r="J219" t="s">
        <v>28</v>
      </c>
      <c r="K219">
        <v>37.384099999999897</v>
      </c>
      <c r="L219" t="s">
        <v>28</v>
      </c>
      <c r="M219" t="s">
        <v>28</v>
      </c>
      <c r="N219">
        <v>92.654600000000002</v>
      </c>
      <c r="O219">
        <v>22.899999999999899</v>
      </c>
      <c r="P219">
        <v>7.81</v>
      </c>
      <c r="Q219">
        <v>13.833299999999999</v>
      </c>
      <c r="R219">
        <v>7.1380999999999997</v>
      </c>
      <c r="S219">
        <v>0.87560000000000004</v>
      </c>
      <c r="T219">
        <v>3.2555999999999998</v>
      </c>
      <c r="U219">
        <v>4.1311999999999998</v>
      </c>
      <c r="V219">
        <v>225.22</v>
      </c>
      <c r="W219">
        <v>3.7629000000000001</v>
      </c>
      <c r="X219">
        <v>20.626000000000001</v>
      </c>
      <c r="Y219">
        <v>744.09</v>
      </c>
    </row>
    <row r="220" spans="1:25" x14ac:dyDescent="0.3">
      <c r="A220">
        <v>709</v>
      </c>
      <c r="B220" t="s">
        <v>25</v>
      </c>
      <c r="C220" t="s">
        <v>26</v>
      </c>
      <c r="D220" s="89">
        <v>36585</v>
      </c>
      <c r="E220" t="s">
        <v>27</v>
      </c>
      <c r="F220">
        <v>1.9843999999999999</v>
      </c>
      <c r="G220">
        <v>1.1000000000000001</v>
      </c>
      <c r="H220">
        <v>6.9127999999999998</v>
      </c>
      <c r="I220" t="s">
        <v>28</v>
      </c>
      <c r="J220" t="s">
        <v>28</v>
      </c>
      <c r="K220">
        <v>36.295000000000002</v>
      </c>
      <c r="L220" t="s">
        <v>28</v>
      </c>
      <c r="M220" t="s">
        <v>28</v>
      </c>
      <c r="N220">
        <v>97.6511</v>
      </c>
      <c r="O220">
        <v>22</v>
      </c>
      <c r="P220">
        <v>7.96</v>
      </c>
      <c r="Q220">
        <v>8.9915000000000003</v>
      </c>
      <c r="R220">
        <v>13.5547</v>
      </c>
      <c r="S220">
        <v>2.3957000000000002</v>
      </c>
      <c r="T220">
        <v>10.2308</v>
      </c>
      <c r="U220">
        <v>12.6265</v>
      </c>
      <c r="V220">
        <v>162.74700000000001</v>
      </c>
      <c r="W220">
        <v>5.4661999999999997</v>
      </c>
      <c r="X220">
        <v>16.212800000000001</v>
      </c>
      <c r="Y220">
        <v>112.36</v>
      </c>
    </row>
    <row r="221" spans="1:25" x14ac:dyDescent="0.3">
      <c r="A221">
        <v>716</v>
      </c>
      <c r="B221" t="s">
        <v>29</v>
      </c>
      <c r="C221" t="s">
        <v>26</v>
      </c>
      <c r="D221" s="89">
        <v>36627</v>
      </c>
      <c r="E221" t="s">
        <v>27</v>
      </c>
      <c r="F221">
        <v>1.7869999999999999</v>
      </c>
      <c r="G221">
        <v>1.9</v>
      </c>
      <c r="H221">
        <v>7.5542999999999996</v>
      </c>
      <c r="I221" t="s">
        <v>28</v>
      </c>
      <c r="J221" t="s">
        <v>28</v>
      </c>
      <c r="K221">
        <v>37.1706</v>
      </c>
      <c r="L221" t="s">
        <v>28</v>
      </c>
      <c r="M221" t="s">
        <v>28</v>
      </c>
      <c r="N221">
        <v>100.60599999999999</v>
      </c>
      <c r="O221">
        <v>18.5</v>
      </c>
      <c r="P221">
        <v>7.97</v>
      </c>
      <c r="Q221">
        <v>10.6999999999999</v>
      </c>
      <c r="R221">
        <v>6.5917000000000003</v>
      </c>
      <c r="S221">
        <v>0.1961</v>
      </c>
      <c r="T221" t="s">
        <v>28</v>
      </c>
      <c r="U221" t="s">
        <v>28</v>
      </c>
      <c r="V221">
        <v>171.83</v>
      </c>
      <c r="W221">
        <v>1.5485</v>
      </c>
      <c r="X221">
        <v>11.5518</v>
      </c>
      <c r="Y221">
        <v>156.869</v>
      </c>
    </row>
    <row r="222" spans="1:25" x14ac:dyDescent="0.3">
      <c r="A222">
        <v>724</v>
      </c>
      <c r="B222" t="s">
        <v>30</v>
      </c>
      <c r="C222" t="s">
        <v>26</v>
      </c>
      <c r="D222" s="89">
        <v>36627</v>
      </c>
      <c r="E222" t="s">
        <v>27</v>
      </c>
      <c r="F222">
        <v>1.8623000000000001</v>
      </c>
      <c r="G222">
        <v>1.1000000000000001</v>
      </c>
      <c r="H222">
        <v>7.1501000000000001</v>
      </c>
      <c r="I222" t="s">
        <v>28</v>
      </c>
      <c r="J222" t="s">
        <v>28</v>
      </c>
      <c r="K222">
        <v>37.657600000000002</v>
      </c>
      <c r="L222" t="s">
        <v>28</v>
      </c>
      <c r="M222" t="s">
        <v>28</v>
      </c>
      <c r="N222">
        <v>96.398499999999999</v>
      </c>
      <c r="O222">
        <v>19</v>
      </c>
      <c r="P222">
        <v>7.94</v>
      </c>
      <c r="Q222">
        <v>17.8</v>
      </c>
      <c r="R222">
        <v>6.9980000000000002</v>
      </c>
      <c r="S222">
        <v>0.2802</v>
      </c>
      <c r="T222" t="s">
        <v>28</v>
      </c>
      <c r="U222" t="s">
        <v>28</v>
      </c>
      <c r="V222">
        <v>181.571</v>
      </c>
      <c r="W222">
        <v>3.3757000000000001</v>
      </c>
      <c r="X222">
        <v>14.850099999999999</v>
      </c>
      <c r="Y222">
        <v>457.09500000000003</v>
      </c>
    </row>
    <row r="223" spans="1:25" x14ac:dyDescent="0.3">
      <c r="A223">
        <v>709</v>
      </c>
      <c r="B223" t="s">
        <v>25</v>
      </c>
      <c r="C223" t="s">
        <v>26</v>
      </c>
      <c r="D223" s="89">
        <v>36627</v>
      </c>
      <c r="E223" t="s">
        <v>27</v>
      </c>
      <c r="F223">
        <v>1.6166</v>
      </c>
      <c r="G223">
        <v>2.2999999999999901</v>
      </c>
      <c r="H223">
        <v>7.2027000000000001</v>
      </c>
      <c r="I223" t="s">
        <v>28</v>
      </c>
      <c r="J223" t="s">
        <v>28</v>
      </c>
      <c r="K223">
        <v>36.823700000000002</v>
      </c>
      <c r="L223" t="s">
        <v>28</v>
      </c>
      <c r="M223" t="s">
        <v>28</v>
      </c>
      <c r="N223">
        <v>96.445999999999998</v>
      </c>
      <c r="O223">
        <v>18.899999999999899</v>
      </c>
      <c r="P223">
        <v>8.0299999999999905</v>
      </c>
      <c r="Q223">
        <v>8.8421000000000003</v>
      </c>
      <c r="R223">
        <v>8.6232000000000006</v>
      </c>
      <c r="S223">
        <v>0.39929999999999999</v>
      </c>
      <c r="T223" t="s">
        <v>28</v>
      </c>
      <c r="U223">
        <v>0.28889999999999999</v>
      </c>
      <c r="V223">
        <v>151.31299999999999</v>
      </c>
      <c r="W223">
        <v>2.4621</v>
      </c>
      <c r="X223">
        <v>15.1288</v>
      </c>
      <c r="Y223">
        <v>93.286900000000003</v>
      </c>
    </row>
    <row r="224" spans="1:25" x14ac:dyDescent="0.3">
      <c r="A224">
        <v>716</v>
      </c>
      <c r="B224" t="s">
        <v>29</v>
      </c>
      <c r="C224" t="s">
        <v>26</v>
      </c>
      <c r="D224" s="89">
        <v>36641</v>
      </c>
      <c r="E224" t="s">
        <v>27</v>
      </c>
      <c r="F224">
        <v>1.5720000000000001</v>
      </c>
      <c r="G224">
        <v>2.7</v>
      </c>
      <c r="H224">
        <v>7.6497000000000002</v>
      </c>
      <c r="I224" t="s">
        <v>28</v>
      </c>
      <c r="J224" t="s">
        <v>28</v>
      </c>
      <c r="K224">
        <v>36.881700000000002</v>
      </c>
      <c r="L224" t="s">
        <v>28</v>
      </c>
      <c r="M224" t="s">
        <v>28</v>
      </c>
      <c r="N224">
        <v>96.353200000000001</v>
      </c>
      <c r="O224">
        <v>15.7</v>
      </c>
      <c r="P224">
        <v>8.07</v>
      </c>
      <c r="Q224">
        <v>6</v>
      </c>
      <c r="R224">
        <v>9.3175000000000008</v>
      </c>
      <c r="S224">
        <v>0.34129999999999999</v>
      </c>
      <c r="T224">
        <v>2.1324000000000001</v>
      </c>
      <c r="U224">
        <v>2.4737</v>
      </c>
      <c r="V224">
        <v>154.90600000000001</v>
      </c>
      <c r="W224">
        <v>2.9695999999999998</v>
      </c>
      <c r="X224">
        <v>9.2910000000000004</v>
      </c>
      <c r="Y224">
        <v>112.078999999999</v>
      </c>
    </row>
    <row r="225" spans="1:25" x14ac:dyDescent="0.3">
      <c r="A225">
        <v>724</v>
      </c>
      <c r="B225" t="s">
        <v>30</v>
      </c>
      <c r="C225" t="s">
        <v>26</v>
      </c>
      <c r="D225" s="89">
        <v>36641</v>
      </c>
      <c r="E225" t="s">
        <v>27</v>
      </c>
      <c r="F225">
        <v>2.5990000000000002</v>
      </c>
      <c r="G225">
        <v>0.9</v>
      </c>
      <c r="H225">
        <v>7.7106000000000003</v>
      </c>
      <c r="I225" t="s">
        <v>28</v>
      </c>
      <c r="J225" t="s">
        <v>28</v>
      </c>
      <c r="K225">
        <v>37.223799999999898</v>
      </c>
      <c r="L225" t="s">
        <v>28</v>
      </c>
      <c r="M225" t="s">
        <v>28</v>
      </c>
      <c r="N225">
        <v>96.554500000000004</v>
      </c>
      <c r="O225">
        <v>15.3</v>
      </c>
      <c r="P225">
        <v>8.01</v>
      </c>
      <c r="Q225">
        <v>18.688500000000001</v>
      </c>
      <c r="R225">
        <v>12.527799999999999</v>
      </c>
      <c r="S225">
        <v>0.84079999999999999</v>
      </c>
      <c r="T225">
        <v>4.0247999999999999</v>
      </c>
      <c r="U225">
        <v>4.8657000000000004</v>
      </c>
      <c r="V225">
        <v>194.15799999999899</v>
      </c>
      <c r="W225">
        <v>6.7389000000000001</v>
      </c>
      <c r="X225">
        <v>18.442599999999999</v>
      </c>
      <c r="Y225">
        <v>310.08600000000001</v>
      </c>
    </row>
    <row r="226" spans="1:25" x14ac:dyDescent="0.3">
      <c r="A226">
        <v>709</v>
      </c>
      <c r="B226" t="s">
        <v>25</v>
      </c>
      <c r="C226" t="s">
        <v>26</v>
      </c>
      <c r="D226" s="89">
        <v>36641</v>
      </c>
      <c r="E226" t="s">
        <v>27</v>
      </c>
      <c r="F226">
        <v>1.4923</v>
      </c>
      <c r="G226">
        <v>1.75</v>
      </c>
      <c r="H226">
        <v>7.5968999999999998</v>
      </c>
      <c r="I226" t="s">
        <v>28</v>
      </c>
      <c r="J226" t="s">
        <v>28</v>
      </c>
      <c r="K226">
        <v>36.313899999999897</v>
      </c>
      <c r="L226" t="s">
        <v>28</v>
      </c>
      <c r="M226" t="s">
        <v>28</v>
      </c>
      <c r="N226">
        <v>96.113200000000006</v>
      </c>
      <c r="O226">
        <v>16.100000000000001</v>
      </c>
      <c r="P226">
        <v>8.09</v>
      </c>
      <c r="Q226">
        <v>5.1515000000000004</v>
      </c>
      <c r="R226">
        <v>7.8613</v>
      </c>
      <c r="S226">
        <v>0.79300000000000004</v>
      </c>
      <c r="T226">
        <v>3.0670999999999999</v>
      </c>
      <c r="U226">
        <v>3.86</v>
      </c>
      <c r="V226">
        <v>126.955</v>
      </c>
      <c r="W226">
        <v>5.1990999999999996</v>
      </c>
      <c r="X226">
        <v>10.0343</v>
      </c>
      <c r="Y226">
        <v>70.281199999999998</v>
      </c>
    </row>
    <row r="227" spans="1:25" x14ac:dyDescent="0.3">
      <c r="A227">
        <v>716</v>
      </c>
      <c r="B227" t="s">
        <v>29</v>
      </c>
      <c r="C227" t="s">
        <v>26</v>
      </c>
      <c r="D227" s="89">
        <v>36696</v>
      </c>
      <c r="E227" t="s">
        <v>27</v>
      </c>
      <c r="F227">
        <v>1.0115000000000001</v>
      </c>
      <c r="G227">
        <v>2.5</v>
      </c>
      <c r="H227">
        <v>8.5399999999999903</v>
      </c>
      <c r="I227" t="s">
        <v>28</v>
      </c>
      <c r="J227" t="s">
        <v>28</v>
      </c>
      <c r="K227">
        <v>35.444099999999999</v>
      </c>
      <c r="L227" t="s">
        <v>28</v>
      </c>
      <c r="M227" t="s">
        <v>28</v>
      </c>
      <c r="N227">
        <v>96.1404</v>
      </c>
      <c r="O227">
        <v>10.6999999999999</v>
      </c>
      <c r="P227">
        <v>8.48</v>
      </c>
      <c r="Q227">
        <v>5.9901</v>
      </c>
      <c r="R227">
        <v>7.7054999999999998</v>
      </c>
      <c r="S227">
        <v>1.373</v>
      </c>
      <c r="T227">
        <v>5.5347</v>
      </c>
      <c r="U227">
        <v>6.9077000000000002</v>
      </c>
      <c r="V227">
        <v>131.52699999999899</v>
      </c>
      <c r="W227">
        <v>3.0659999999999998</v>
      </c>
      <c r="X227">
        <v>5.4341999999999997</v>
      </c>
      <c r="Y227">
        <v>122.922</v>
      </c>
    </row>
    <row r="228" spans="1:25" x14ac:dyDescent="0.3">
      <c r="A228">
        <v>724</v>
      </c>
      <c r="B228" t="s">
        <v>30</v>
      </c>
      <c r="C228" t="s">
        <v>26</v>
      </c>
      <c r="D228" s="89">
        <v>36696</v>
      </c>
      <c r="E228" t="s">
        <v>27</v>
      </c>
      <c r="F228">
        <v>1.5682</v>
      </c>
      <c r="G228">
        <v>0.85</v>
      </c>
      <c r="H228">
        <v>8.4636999999999905</v>
      </c>
      <c r="I228" t="s">
        <v>28</v>
      </c>
      <c r="J228" t="s">
        <v>28</v>
      </c>
      <c r="K228">
        <v>34.290199999999999</v>
      </c>
      <c r="L228" t="s">
        <v>28</v>
      </c>
      <c r="M228" t="s">
        <v>28</v>
      </c>
      <c r="N228">
        <v>93.769199999999998</v>
      </c>
      <c r="O228">
        <v>10.3</v>
      </c>
      <c r="P228">
        <v>8.44</v>
      </c>
      <c r="Q228">
        <v>11.2068999999999</v>
      </c>
      <c r="R228">
        <v>8.8823000000000008</v>
      </c>
      <c r="S228">
        <v>3.0821999999999998</v>
      </c>
      <c r="T228">
        <v>108.024</v>
      </c>
      <c r="U228">
        <v>111.107</v>
      </c>
      <c r="V228">
        <v>291.04599999999999</v>
      </c>
      <c r="W228">
        <v>5.5900999999999996</v>
      </c>
      <c r="X228">
        <v>16.25</v>
      </c>
      <c r="Y228">
        <v>479.18700000000001</v>
      </c>
    </row>
    <row r="229" spans="1:25" x14ac:dyDescent="0.3">
      <c r="A229">
        <v>709</v>
      </c>
      <c r="B229" t="s">
        <v>25</v>
      </c>
      <c r="C229" t="s">
        <v>26</v>
      </c>
      <c r="D229" s="89">
        <v>36696</v>
      </c>
      <c r="E229" t="s">
        <v>27</v>
      </c>
      <c r="F229">
        <v>2.0244</v>
      </c>
      <c r="G229">
        <v>3.5</v>
      </c>
      <c r="H229">
        <v>8.3955000000000002</v>
      </c>
      <c r="I229" t="s">
        <v>28</v>
      </c>
      <c r="J229" t="s">
        <v>28</v>
      </c>
      <c r="K229">
        <v>35.695099999999897</v>
      </c>
      <c r="L229" t="s">
        <v>28</v>
      </c>
      <c r="M229" t="s">
        <v>28</v>
      </c>
      <c r="N229">
        <v>97.125900000000001</v>
      </c>
      <c r="O229">
        <v>11.9</v>
      </c>
      <c r="P229">
        <v>8.5399999999999903</v>
      </c>
      <c r="Q229">
        <v>4.5960000000000001</v>
      </c>
      <c r="R229">
        <v>5.5620000000000003</v>
      </c>
      <c r="S229">
        <v>1.5341</v>
      </c>
      <c r="T229">
        <v>3.8797000000000001</v>
      </c>
      <c r="U229">
        <v>5.4138000000000002</v>
      </c>
      <c r="V229">
        <v>98.791799999999995</v>
      </c>
      <c r="W229">
        <v>5.9927000000000001</v>
      </c>
      <c r="X229">
        <v>7.6558000000000002</v>
      </c>
      <c r="Y229">
        <v>42.415900000000001</v>
      </c>
    </row>
    <row r="230" spans="1:25" x14ac:dyDescent="0.3">
      <c r="A230">
        <v>716</v>
      </c>
      <c r="B230" t="s">
        <v>29</v>
      </c>
      <c r="C230" t="s">
        <v>26</v>
      </c>
      <c r="D230" s="89">
        <v>36757</v>
      </c>
      <c r="E230" t="s">
        <v>27</v>
      </c>
      <c r="F230">
        <v>0.96419999999999995</v>
      </c>
      <c r="G230">
        <v>3.4</v>
      </c>
      <c r="H230">
        <v>8.5606000000000009</v>
      </c>
      <c r="I230" t="s">
        <v>28</v>
      </c>
      <c r="J230" t="s">
        <v>28</v>
      </c>
      <c r="K230">
        <v>35.532400000000003</v>
      </c>
      <c r="L230" t="s">
        <v>28</v>
      </c>
      <c r="M230" t="s">
        <v>28</v>
      </c>
      <c r="N230">
        <v>97.469899999999996</v>
      </c>
      <c r="O230">
        <v>11.1999999999999</v>
      </c>
      <c r="P230">
        <v>8.18</v>
      </c>
      <c r="Q230">
        <v>3.1526999999999998</v>
      </c>
      <c r="R230">
        <v>7.1031000000000004</v>
      </c>
      <c r="S230">
        <v>0.50439999999999896</v>
      </c>
      <c r="T230" t="s">
        <v>28</v>
      </c>
      <c r="U230" t="s">
        <v>28</v>
      </c>
      <c r="V230">
        <v>87.254300000000001</v>
      </c>
      <c r="W230">
        <v>2.6324999999999998</v>
      </c>
      <c r="X230">
        <v>6.0236999999999998</v>
      </c>
      <c r="Y230">
        <v>83.862700000000004</v>
      </c>
    </row>
    <row r="231" spans="1:25" x14ac:dyDescent="0.3">
      <c r="A231">
        <v>724</v>
      </c>
      <c r="B231" t="s">
        <v>30</v>
      </c>
      <c r="C231" t="s">
        <v>26</v>
      </c>
      <c r="D231" s="89">
        <v>36757</v>
      </c>
      <c r="E231" t="s">
        <v>27</v>
      </c>
      <c r="F231">
        <v>1.3084</v>
      </c>
      <c r="G231">
        <v>0.95</v>
      </c>
      <c r="H231">
        <v>8.4430999999999905</v>
      </c>
      <c r="I231" t="s">
        <v>28</v>
      </c>
      <c r="J231" t="s">
        <v>28</v>
      </c>
      <c r="K231">
        <v>34.820300000000003</v>
      </c>
      <c r="L231" t="s">
        <v>28</v>
      </c>
      <c r="M231" t="s">
        <v>28</v>
      </c>
      <c r="N231">
        <v>96.319400000000002</v>
      </c>
      <c r="O231">
        <v>11.5</v>
      </c>
      <c r="P231">
        <v>8.1</v>
      </c>
      <c r="Q231">
        <v>21.6</v>
      </c>
      <c r="R231">
        <v>7.0049999999999999</v>
      </c>
      <c r="S231">
        <v>1.0508</v>
      </c>
      <c r="T231">
        <v>4.9858000000000002</v>
      </c>
      <c r="U231">
        <v>6.0366</v>
      </c>
      <c r="V231">
        <v>143.054</v>
      </c>
      <c r="W231">
        <v>3.4531999999999998</v>
      </c>
      <c r="X231">
        <v>12.852600000000001</v>
      </c>
      <c r="Y231">
        <v>280.858</v>
      </c>
    </row>
    <row r="232" spans="1:25" x14ac:dyDescent="0.3">
      <c r="A232">
        <v>709</v>
      </c>
      <c r="B232" t="s">
        <v>25</v>
      </c>
      <c r="C232" t="s">
        <v>26</v>
      </c>
      <c r="D232" s="89">
        <v>36757</v>
      </c>
      <c r="E232" t="s">
        <v>27</v>
      </c>
      <c r="F232">
        <v>0.96099999999999997</v>
      </c>
      <c r="G232">
        <v>3.7</v>
      </c>
      <c r="H232">
        <v>8.4835999999999903</v>
      </c>
      <c r="I232" t="s">
        <v>28</v>
      </c>
      <c r="J232" t="s">
        <v>28</v>
      </c>
      <c r="K232">
        <v>35.589300000000001</v>
      </c>
      <c r="L232" t="s">
        <v>28</v>
      </c>
      <c r="M232" t="s">
        <v>28</v>
      </c>
      <c r="N232">
        <v>97.25</v>
      </c>
      <c r="O232">
        <v>11.5</v>
      </c>
      <c r="P232">
        <v>8.2200000000000006</v>
      </c>
      <c r="Q232">
        <v>2.9592000000000001</v>
      </c>
      <c r="R232">
        <v>7.0049999999999999</v>
      </c>
      <c r="S232">
        <v>0.4904</v>
      </c>
      <c r="T232" t="s">
        <v>28</v>
      </c>
      <c r="U232" t="s">
        <v>28</v>
      </c>
      <c r="V232">
        <v>100.62</v>
      </c>
      <c r="W232">
        <v>4.2584</v>
      </c>
      <c r="X232">
        <v>9.1826000000000008</v>
      </c>
      <c r="Y232">
        <v>46.8401</v>
      </c>
    </row>
    <row r="233" spans="1:25" x14ac:dyDescent="0.3">
      <c r="A233">
        <v>716</v>
      </c>
      <c r="B233" t="s">
        <v>29</v>
      </c>
      <c r="C233" t="s">
        <v>26</v>
      </c>
      <c r="D233" s="89">
        <v>36828</v>
      </c>
      <c r="E233" t="s">
        <v>27</v>
      </c>
      <c r="F233">
        <v>1.6984999999999999</v>
      </c>
      <c r="G233">
        <v>2.6</v>
      </c>
      <c r="H233">
        <v>7.9946000000000002</v>
      </c>
      <c r="I233" t="s">
        <v>28</v>
      </c>
      <c r="J233" t="s">
        <v>28</v>
      </c>
      <c r="K233">
        <v>34.5794</v>
      </c>
      <c r="L233" t="s">
        <v>28</v>
      </c>
      <c r="M233" t="s">
        <v>28</v>
      </c>
      <c r="N233">
        <v>97.917100000000005</v>
      </c>
      <c r="O233">
        <v>15</v>
      </c>
      <c r="P233">
        <v>8.23</v>
      </c>
      <c r="Q233">
        <v>7.3718000000000004</v>
      </c>
      <c r="R233">
        <v>6.0803000000000003</v>
      </c>
      <c r="S233">
        <v>0.1191</v>
      </c>
      <c r="T233">
        <v>1.9634</v>
      </c>
      <c r="U233">
        <v>2.0825</v>
      </c>
      <c r="V233">
        <v>139.32400000000001</v>
      </c>
      <c r="W233">
        <v>1.8117000000000001</v>
      </c>
      <c r="X233">
        <v>10.7311</v>
      </c>
      <c r="Y233">
        <v>168.48400000000001</v>
      </c>
    </row>
    <row r="234" spans="1:25" x14ac:dyDescent="0.3">
      <c r="A234">
        <v>724</v>
      </c>
      <c r="B234" t="s">
        <v>30</v>
      </c>
      <c r="C234" t="s">
        <v>26</v>
      </c>
      <c r="D234" s="89">
        <v>36828</v>
      </c>
      <c r="E234" t="s">
        <v>27</v>
      </c>
      <c r="F234">
        <v>3.4384000000000001</v>
      </c>
      <c r="G234">
        <v>0.22</v>
      </c>
      <c r="H234">
        <v>8.0757999999999903</v>
      </c>
      <c r="I234" t="s">
        <v>28</v>
      </c>
      <c r="J234" t="s">
        <v>28</v>
      </c>
      <c r="K234">
        <v>33.765999999999998</v>
      </c>
      <c r="L234" t="s">
        <v>28</v>
      </c>
      <c r="M234" t="s">
        <v>28</v>
      </c>
      <c r="N234">
        <v>99.212900000000005</v>
      </c>
      <c r="O234">
        <v>15.4</v>
      </c>
      <c r="P234">
        <v>8.1199999999999903</v>
      </c>
      <c r="Q234">
        <v>76.666700000000006</v>
      </c>
      <c r="R234">
        <v>7.1520999999999999</v>
      </c>
      <c r="S234">
        <v>2.0385</v>
      </c>
      <c r="T234">
        <v>15.5642</v>
      </c>
      <c r="U234">
        <v>17.602699999999899</v>
      </c>
      <c r="V234">
        <v>350.536</v>
      </c>
      <c r="W234">
        <v>7.4638</v>
      </c>
      <c r="X234">
        <v>51.9831</v>
      </c>
      <c r="Y234">
        <v>386.71499999999997</v>
      </c>
    </row>
    <row r="235" spans="1:25" x14ac:dyDescent="0.3">
      <c r="A235">
        <v>709</v>
      </c>
      <c r="B235" t="s">
        <v>25</v>
      </c>
      <c r="C235" t="s">
        <v>26</v>
      </c>
      <c r="D235" s="89">
        <v>36828</v>
      </c>
      <c r="E235" t="s">
        <v>27</v>
      </c>
      <c r="F235">
        <v>1.0984</v>
      </c>
      <c r="G235">
        <v>2.25</v>
      </c>
      <c r="H235">
        <v>8.5221999999999998</v>
      </c>
      <c r="I235" t="s">
        <v>28</v>
      </c>
      <c r="J235" t="s">
        <v>28</v>
      </c>
      <c r="K235">
        <v>34.822899999999898</v>
      </c>
      <c r="L235" t="s">
        <v>28</v>
      </c>
      <c r="M235" t="s">
        <v>28</v>
      </c>
      <c r="N235">
        <v>104.11499999999999</v>
      </c>
      <c r="O235">
        <v>14.8</v>
      </c>
      <c r="P235">
        <v>8.31</v>
      </c>
      <c r="Q235">
        <v>6.0667</v>
      </c>
      <c r="R235">
        <v>7.4743000000000004</v>
      </c>
      <c r="S235">
        <v>7.7100000000000002E-2</v>
      </c>
      <c r="T235">
        <v>0.78129999999999999</v>
      </c>
      <c r="U235">
        <v>0.85840000000000005</v>
      </c>
      <c r="V235">
        <v>230.44</v>
      </c>
      <c r="W235">
        <v>3.3448000000000002</v>
      </c>
      <c r="X235">
        <v>26.4329</v>
      </c>
      <c r="Y235">
        <v>106.658</v>
      </c>
    </row>
    <row r="236" spans="1:25" x14ac:dyDescent="0.3">
      <c r="A236">
        <v>709</v>
      </c>
      <c r="B236" t="s">
        <v>25</v>
      </c>
      <c r="C236" t="s">
        <v>26</v>
      </c>
      <c r="D236" s="89">
        <v>36861</v>
      </c>
      <c r="E236" t="s">
        <v>27</v>
      </c>
      <c r="F236">
        <v>0.1171</v>
      </c>
      <c r="G236">
        <v>3.2</v>
      </c>
      <c r="H236">
        <v>6.7983000000000002</v>
      </c>
      <c r="I236" t="s">
        <v>28</v>
      </c>
      <c r="J236" t="s">
        <v>28</v>
      </c>
      <c r="K236">
        <v>34.469700000000003</v>
      </c>
      <c r="L236" t="s">
        <v>28</v>
      </c>
      <c r="M236" t="s">
        <v>28</v>
      </c>
      <c r="N236">
        <v>91.286299999999997</v>
      </c>
      <c r="O236">
        <v>19.8</v>
      </c>
      <c r="P236">
        <v>8.34</v>
      </c>
      <c r="Q236">
        <v>5.5529000000000002</v>
      </c>
      <c r="R236">
        <v>7.1578999999999997</v>
      </c>
      <c r="S236">
        <v>0.20680000000000001</v>
      </c>
      <c r="T236">
        <v>0.26250000000000001</v>
      </c>
      <c r="U236">
        <v>0.46920000000000001</v>
      </c>
      <c r="V236">
        <v>139.483</v>
      </c>
      <c r="W236">
        <v>1.8955</v>
      </c>
      <c r="X236">
        <v>10.684699999999999</v>
      </c>
      <c r="Y236">
        <v>148.06899999999999</v>
      </c>
    </row>
    <row r="237" spans="1:25" x14ac:dyDescent="0.3">
      <c r="A237">
        <v>716</v>
      </c>
      <c r="B237" t="s">
        <v>29</v>
      </c>
      <c r="C237" t="s">
        <v>26</v>
      </c>
      <c r="D237" s="89">
        <v>36861</v>
      </c>
      <c r="E237" t="s">
        <v>27</v>
      </c>
      <c r="F237">
        <v>0.26479999999999898</v>
      </c>
      <c r="G237">
        <v>1.9</v>
      </c>
      <c r="H237">
        <v>6.4793000000000003</v>
      </c>
      <c r="I237" t="s">
        <v>28</v>
      </c>
      <c r="J237" t="s">
        <v>28</v>
      </c>
      <c r="K237">
        <v>34.926400000000001</v>
      </c>
      <c r="L237" t="s">
        <v>28</v>
      </c>
      <c r="M237" t="s">
        <v>28</v>
      </c>
      <c r="N237">
        <v>89.665700000000001</v>
      </c>
      <c r="O237">
        <v>21.3</v>
      </c>
      <c r="P237">
        <v>8.25</v>
      </c>
      <c r="Q237">
        <v>9.1912000000000003</v>
      </c>
      <c r="R237">
        <v>7.2106000000000003</v>
      </c>
      <c r="S237">
        <v>0.19570000000000001</v>
      </c>
      <c r="T237">
        <v>0.39279999999999998</v>
      </c>
      <c r="U237">
        <v>0.58850000000000002</v>
      </c>
      <c r="V237">
        <v>167.74199999999999</v>
      </c>
      <c r="W237">
        <v>0.69099999999999995</v>
      </c>
      <c r="X237">
        <v>8.7799999999999905</v>
      </c>
      <c r="Y237">
        <v>257.887</v>
      </c>
    </row>
    <row r="238" spans="1:25" x14ac:dyDescent="0.3">
      <c r="A238">
        <v>724</v>
      </c>
      <c r="B238" t="s">
        <v>30</v>
      </c>
      <c r="C238" t="s">
        <v>26</v>
      </c>
      <c r="D238" s="89">
        <v>36861</v>
      </c>
      <c r="E238" t="s">
        <v>27</v>
      </c>
      <c r="F238">
        <v>0.91810000000000003</v>
      </c>
      <c r="G238">
        <v>0.45</v>
      </c>
      <c r="H238">
        <v>6.5270999999999999</v>
      </c>
      <c r="I238" t="s">
        <v>28</v>
      </c>
      <c r="J238" t="s">
        <v>28</v>
      </c>
      <c r="K238">
        <v>34.957099999999897</v>
      </c>
      <c r="L238" t="s">
        <v>28</v>
      </c>
      <c r="M238" t="s">
        <v>28</v>
      </c>
      <c r="N238">
        <v>90.507400000000004</v>
      </c>
      <c r="O238">
        <v>21.399999999999899</v>
      </c>
      <c r="P238">
        <v>8.19</v>
      </c>
      <c r="Q238">
        <v>40.6875</v>
      </c>
      <c r="R238">
        <v>6.7428999999999997</v>
      </c>
      <c r="S238">
        <v>0.28689999999999999</v>
      </c>
      <c r="T238">
        <v>5.91E-2</v>
      </c>
      <c r="U238">
        <v>0.34599999999999997</v>
      </c>
      <c r="V238">
        <v>230.18700000000001</v>
      </c>
      <c r="W238">
        <v>2.8891</v>
      </c>
      <c r="X238">
        <v>70.565100000000001</v>
      </c>
      <c r="Y238">
        <v>353.815</v>
      </c>
    </row>
    <row r="239" spans="1:25" x14ac:dyDescent="0.3">
      <c r="A239">
        <v>716</v>
      </c>
      <c r="B239" t="s">
        <v>29</v>
      </c>
      <c r="C239" t="s">
        <v>26</v>
      </c>
      <c r="D239" s="89">
        <v>36910</v>
      </c>
      <c r="E239" t="s">
        <v>27</v>
      </c>
      <c r="F239">
        <v>2.2873999999999999</v>
      </c>
      <c r="G239">
        <v>2.8</v>
      </c>
      <c r="H239">
        <v>6.9756999999999998</v>
      </c>
      <c r="I239" t="s">
        <v>28</v>
      </c>
      <c r="J239" t="s">
        <v>28</v>
      </c>
      <c r="K239">
        <v>36.406700000000001</v>
      </c>
      <c r="L239" t="s">
        <v>28</v>
      </c>
      <c r="M239" t="s">
        <v>28</v>
      </c>
      <c r="N239">
        <v>97.550200000000004</v>
      </c>
      <c r="O239">
        <v>21.399999999999899</v>
      </c>
      <c r="P239">
        <v>8.3000000000000007</v>
      </c>
      <c r="Q239">
        <v>4.0838000000000001</v>
      </c>
      <c r="R239">
        <v>2.7248999999999999</v>
      </c>
      <c r="S239">
        <v>0.51139999999999897</v>
      </c>
      <c r="T239">
        <v>5.2600000000000001E-2</v>
      </c>
      <c r="U239">
        <v>0.56399999999999895</v>
      </c>
      <c r="V239">
        <v>157.98699999999999</v>
      </c>
      <c r="W239">
        <v>1.2853000000000001</v>
      </c>
      <c r="X239">
        <v>9.9181000000000008</v>
      </c>
      <c r="Y239">
        <v>157.22</v>
      </c>
    </row>
    <row r="240" spans="1:25" x14ac:dyDescent="0.3">
      <c r="A240">
        <v>724</v>
      </c>
      <c r="B240" t="s">
        <v>30</v>
      </c>
      <c r="C240" t="s">
        <v>26</v>
      </c>
      <c r="D240" s="89">
        <v>36910</v>
      </c>
      <c r="E240" t="s">
        <v>27</v>
      </c>
      <c r="F240">
        <v>2.5789</v>
      </c>
      <c r="G240">
        <v>1.2</v>
      </c>
      <c r="H240">
        <v>7.1558999999999999</v>
      </c>
      <c r="I240" t="s">
        <v>28</v>
      </c>
      <c r="J240" t="s">
        <v>28</v>
      </c>
      <c r="K240">
        <v>36.442799999999998</v>
      </c>
      <c r="L240" t="s">
        <v>28</v>
      </c>
      <c r="M240" t="s">
        <v>28</v>
      </c>
      <c r="N240">
        <v>99.911199999999994</v>
      </c>
      <c r="O240">
        <v>21.3</v>
      </c>
      <c r="P240">
        <v>8.23</v>
      </c>
      <c r="Q240">
        <v>13.4634</v>
      </c>
      <c r="R240">
        <v>3.3553999999999999</v>
      </c>
      <c r="S240">
        <v>0.44130000000000003</v>
      </c>
      <c r="T240">
        <v>0.2782</v>
      </c>
      <c r="U240">
        <v>0.71950000000000003</v>
      </c>
      <c r="V240">
        <v>164.09</v>
      </c>
      <c r="W240">
        <v>3.0196000000000001</v>
      </c>
      <c r="X240">
        <v>16.096699999999899</v>
      </c>
      <c r="Y240">
        <v>268.84899999999999</v>
      </c>
    </row>
    <row r="241" spans="1:25" x14ac:dyDescent="0.3">
      <c r="A241">
        <v>709</v>
      </c>
      <c r="B241" t="s">
        <v>25</v>
      </c>
      <c r="C241" t="s">
        <v>26</v>
      </c>
      <c r="D241" s="89">
        <v>36910</v>
      </c>
      <c r="E241" t="s">
        <v>27</v>
      </c>
      <c r="F241">
        <v>1.1694</v>
      </c>
      <c r="G241">
        <v>3.2</v>
      </c>
      <c r="H241">
        <v>7.2160000000000002</v>
      </c>
      <c r="I241" t="s">
        <v>28</v>
      </c>
      <c r="J241" t="s">
        <v>28</v>
      </c>
      <c r="K241">
        <v>35.910299999999999</v>
      </c>
      <c r="L241" t="s">
        <v>28</v>
      </c>
      <c r="M241" t="s">
        <v>28</v>
      </c>
      <c r="N241">
        <v>98.988799999999998</v>
      </c>
      <c r="O241">
        <v>20.5</v>
      </c>
      <c r="P241">
        <v>8.2200000000000006</v>
      </c>
      <c r="Q241">
        <v>4.1706000000000003</v>
      </c>
      <c r="R241">
        <v>3.3553999999999999</v>
      </c>
      <c r="S241">
        <v>0.93869999999999998</v>
      </c>
      <c r="T241">
        <v>1.8442000000000001</v>
      </c>
      <c r="U241">
        <v>2.7827999999999999</v>
      </c>
      <c r="V241">
        <v>104.58</v>
      </c>
      <c r="W241">
        <v>4.5061</v>
      </c>
      <c r="X241">
        <v>12.1015</v>
      </c>
      <c r="Y241">
        <v>52.247399999999999</v>
      </c>
    </row>
    <row r="242" spans="1:25" x14ac:dyDescent="0.3">
      <c r="A242">
        <v>716</v>
      </c>
      <c r="B242" t="s">
        <v>29</v>
      </c>
      <c r="C242" t="s">
        <v>26</v>
      </c>
      <c r="D242" s="89">
        <v>36957</v>
      </c>
      <c r="E242" t="s">
        <v>27</v>
      </c>
      <c r="F242">
        <v>1.0738000000000001</v>
      </c>
      <c r="G242">
        <v>4.0999999999999899</v>
      </c>
      <c r="H242">
        <v>6.6879999999999997</v>
      </c>
      <c r="I242" t="s">
        <v>28</v>
      </c>
      <c r="J242" t="s">
        <v>28</v>
      </c>
      <c r="K242">
        <v>37.177999999999898</v>
      </c>
      <c r="L242" t="s">
        <v>28</v>
      </c>
      <c r="M242" t="s">
        <v>28</v>
      </c>
      <c r="N242">
        <v>96.651399999999995</v>
      </c>
      <c r="O242">
        <v>23</v>
      </c>
      <c r="P242">
        <v>8.2100000000000009</v>
      </c>
      <c r="Q242">
        <v>3.2332999999999998</v>
      </c>
      <c r="R242" t="s">
        <v>28</v>
      </c>
      <c r="S242">
        <v>6.1199999999999997E-2</v>
      </c>
      <c r="T242" t="s">
        <v>28</v>
      </c>
      <c r="U242" t="s">
        <v>28</v>
      </c>
      <c r="V242">
        <v>161.45500000000001</v>
      </c>
      <c r="W242">
        <v>1.3358000000000001</v>
      </c>
      <c r="X242">
        <v>5.1565000000000003</v>
      </c>
      <c r="Y242">
        <v>198.60300000000001</v>
      </c>
    </row>
    <row r="243" spans="1:25" x14ac:dyDescent="0.3">
      <c r="A243">
        <v>724</v>
      </c>
      <c r="B243" t="s">
        <v>30</v>
      </c>
      <c r="C243" t="s">
        <v>26</v>
      </c>
      <c r="D243" s="89">
        <v>36957</v>
      </c>
      <c r="E243" t="s">
        <v>27</v>
      </c>
      <c r="F243">
        <v>1.1634</v>
      </c>
      <c r="G243">
        <v>1.65</v>
      </c>
      <c r="H243">
        <v>6.7568000000000001</v>
      </c>
      <c r="I243" t="s">
        <v>28</v>
      </c>
      <c r="J243" t="s">
        <v>28</v>
      </c>
      <c r="K243">
        <v>37.2879</v>
      </c>
      <c r="L243" t="s">
        <v>28</v>
      </c>
      <c r="M243" t="s">
        <v>28</v>
      </c>
      <c r="N243">
        <v>97.878399999999999</v>
      </c>
      <c r="O243">
        <v>23.1</v>
      </c>
      <c r="P243">
        <v>8.2200000000000006</v>
      </c>
      <c r="Q243">
        <v>5.4333</v>
      </c>
      <c r="R243">
        <v>0.32940000000000003</v>
      </c>
      <c r="S243">
        <v>7.6200000000000004E-2</v>
      </c>
      <c r="T243" t="s">
        <v>28</v>
      </c>
      <c r="U243" t="s">
        <v>28</v>
      </c>
      <c r="V243">
        <v>145.78299999999899</v>
      </c>
      <c r="W243">
        <v>2.9588000000000001</v>
      </c>
      <c r="X243">
        <v>8.3619000000000003</v>
      </c>
      <c r="Y243">
        <v>257.92899999999901</v>
      </c>
    </row>
    <row r="244" spans="1:25" x14ac:dyDescent="0.3">
      <c r="A244">
        <v>709</v>
      </c>
      <c r="B244" t="s">
        <v>25</v>
      </c>
      <c r="C244" t="s">
        <v>26</v>
      </c>
      <c r="D244" s="89">
        <v>36957</v>
      </c>
      <c r="E244" t="s">
        <v>27</v>
      </c>
      <c r="F244">
        <v>1.1680999999999999</v>
      </c>
      <c r="G244">
        <v>5.4</v>
      </c>
      <c r="H244">
        <v>6.8376999999999999</v>
      </c>
      <c r="I244" t="s">
        <v>28</v>
      </c>
      <c r="J244" t="s">
        <v>28</v>
      </c>
      <c r="K244">
        <v>36.606999999999999</v>
      </c>
      <c r="L244" t="s">
        <v>28</v>
      </c>
      <c r="M244" t="s">
        <v>28</v>
      </c>
      <c r="N244">
        <v>97.971900000000005</v>
      </c>
      <c r="O244">
        <v>22.7</v>
      </c>
      <c r="P244">
        <v>8.2899999999999903</v>
      </c>
      <c r="Q244">
        <v>4.0332999999999899</v>
      </c>
      <c r="R244" t="s">
        <v>28</v>
      </c>
      <c r="S244">
        <v>7.0199999999999999E-2</v>
      </c>
      <c r="T244">
        <v>0.25919999999999999</v>
      </c>
      <c r="U244">
        <v>0.32940000000000003</v>
      </c>
      <c r="V244">
        <v>129.63499999999999</v>
      </c>
      <c r="W244">
        <v>2.4195000000000002</v>
      </c>
      <c r="X244">
        <v>7.1540999999999997</v>
      </c>
      <c r="Y244">
        <v>109.825</v>
      </c>
    </row>
    <row r="245" spans="1:25" x14ac:dyDescent="0.3">
      <c r="A245">
        <v>716</v>
      </c>
      <c r="B245" t="s">
        <v>29</v>
      </c>
      <c r="C245" t="s">
        <v>26</v>
      </c>
      <c r="D245" s="89">
        <v>36970</v>
      </c>
      <c r="E245" t="s">
        <v>27</v>
      </c>
      <c r="F245">
        <v>1.2169000000000001</v>
      </c>
      <c r="G245">
        <v>2.1</v>
      </c>
      <c r="H245">
        <v>7.4016000000000002</v>
      </c>
      <c r="I245" t="s">
        <v>28</v>
      </c>
      <c r="J245" t="s">
        <v>28</v>
      </c>
      <c r="K245">
        <v>37.42</v>
      </c>
      <c r="L245" t="s">
        <v>28</v>
      </c>
      <c r="M245" t="s">
        <v>28</v>
      </c>
      <c r="N245" t="s">
        <v>28</v>
      </c>
      <c r="O245" t="s">
        <v>28</v>
      </c>
      <c r="P245" t="s">
        <v>28</v>
      </c>
      <c r="Q245">
        <v>5.4187000000000003</v>
      </c>
      <c r="R245">
        <v>13.200900000000001</v>
      </c>
      <c r="S245">
        <v>1.2296</v>
      </c>
      <c r="T245">
        <v>4.8760000000000003</v>
      </c>
      <c r="U245">
        <v>6.1055999999999999</v>
      </c>
      <c r="V245">
        <v>160.923</v>
      </c>
      <c r="W245">
        <v>2.0285000000000002</v>
      </c>
      <c r="X245">
        <v>6.1553000000000004</v>
      </c>
      <c r="Y245">
        <v>215.54400000000001</v>
      </c>
    </row>
    <row r="246" spans="1:25" x14ac:dyDescent="0.3">
      <c r="A246">
        <v>724</v>
      </c>
      <c r="B246" t="s">
        <v>30</v>
      </c>
      <c r="C246" t="s">
        <v>26</v>
      </c>
      <c r="D246" s="89">
        <v>36970</v>
      </c>
      <c r="E246" t="s">
        <v>27</v>
      </c>
      <c r="F246">
        <v>2.2204000000000002</v>
      </c>
      <c r="G246">
        <v>0.9</v>
      </c>
      <c r="H246">
        <v>7.6467999999999998</v>
      </c>
      <c r="I246" t="s">
        <v>28</v>
      </c>
      <c r="J246" t="s">
        <v>28</v>
      </c>
      <c r="K246">
        <v>37.456899999999898</v>
      </c>
      <c r="L246" t="s">
        <v>28</v>
      </c>
      <c r="M246" t="s">
        <v>28</v>
      </c>
      <c r="N246" t="s">
        <v>28</v>
      </c>
      <c r="O246" t="s">
        <v>28</v>
      </c>
      <c r="P246" t="s">
        <v>28</v>
      </c>
      <c r="Q246">
        <v>12.857100000000001</v>
      </c>
      <c r="R246">
        <v>15.8698</v>
      </c>
      <c r="S246">
        <v>2.1688999999999901</v>
      </c>
      <c r="T246">
        <v>11.3004</v>
      </c>
      <c r="U246">
        <v>13.469200000000001</v>
      </c>
      <c r="V246">
        <v>200.251</v>
      </c>
      <c r="W246">
        <v>6.4726999999999997</v>
      </c>
      <c r="X246">
        <v>15.725</v>
      </c>
      <c r="Y246">
        <v>427.17399999999998</v>
      </c>
    </row>
    <row r="247" spans="1:25" x14ac:dyDescent="0.3">
      <c r="A247">
        <v>709</v>
      </c>
      <c r="B247" t="s">
        <v>25</v>
      </c>
      <c r="C247" t="s">
        <v>26</v>
      </c>
      <c r="D247" s="89">
        <v>36970</v>
      </c>
      <c r="E247" t="s">
        <v>27</v>
      </c>
      <c r="F247">
        <v>1.6344000000000001</v>
      </c>
      <c r="G247">
        <v>1.9</v>
      </c>
      <c r="H247">
        <v>7.3975</v>
      </c>
      <c r="I247" t="s">
        <v>28</v>
      </c>
      <c r="J247" t="s">
        <v>28</v>
      </c>
      <c r="K247">
        <v>36.795099999999998</v>
      </c>
      <c r="L247" t="s">
        <v>28</v>
      </c>
      <c r="M247" t="s">
        <v>28</v>
      </c>
      <c r="N247" t="s">
        <v>28</v>
      </c>
      <c r="O247" t="s">
        <v>28</v>
      </c>
      <c r="P247" t="s">
        <v>28</v>
      </c>
      <c r="Q247">
        <v>11.6</v>
      </c>
      <c r="R247">
        <v>14.2447</v>
      </c>
      <c r="S247">
        <v>1.5698000000000001</v>
      </c>
      <c r="T247">
        <v>8.1509</v>
      </c>
      <c r="U247">
        <v>9.7207000000000008</v>
      </c>
      <c r="V247">
        <v>193.602</v>
      </c>
      <c r="W247">
        <v>4.5370999999999899</v>
      </c>
      <c r="X247">
        <v>18.465900000000001</v>
      </c>
      <c r="Y247">
        <v>130.34700000000001</v>
      </c>
    </row>
    <row r="248" spans="1:25" x14ac:dyDescent="0.3">
      <c r="A248">
        <v>716</v>
      </c>
      <c r="B248" t="s">
        <v>29</v>
      </c>
      <c r="C248" t="s">
        <v>26</v>
      </c>
      <c r="D248" s="89">
        <v>37061</v>
      </c>
      <c r="E248" t="s">
        <v>27</v>
      </c>
      <c r="F248">
        <v>1.1457999999999899</v>
      </c>
      <c r="G248">
        <v>3.4</v>
      </c>
      <c r="H248">
        <v>8.4381000000000004</v>
      </c>
      <c r="I248" t="s">
        <v>28</v>
      </c>
      <c r="J248" t="s">
        <v>28</v>
      </c>
      <c r="K248">
        <v>35.335500000000003</v>
      </c>
      <c r="L248" t="s">
        <v>28</v>
      </c>
      <c r="M248" t="s">
        <v>28</v>
      </c>
      <c r="N248">
        <v>97.6053</v>
      </c>
      <c r="O248">
        <v>12</v>
      </c>
      <c r="P248" t="s">
        <v>28</v>
      </c>
      <c r="Q248">
        <v>4.7832999999999997</v>
      </c>
      <c r="R248">
        <v>9.9750999999999994</v>
      </c>
      <c r="S248">
        <v>0.50439999999999896</v>
      </c>
      <c r="T248">
        <v>2.9451999999999998</v>
      </c>
      <c r="U248">
        <v>3.4496000000000002</v>
      </c>
      <c r="V248">
        <v>116.227</v>
      </c>
      <c r="W248">
        <v>3.1124999999999998</v>
      </c>
      <c r="X248">
        <v>8.4084000000000003</v>
      </c>
      <c r="Y248">
        <v>118.343</v>
      </c>
    </row>
    <row r="249" spans="1:25" x14ac:dyDescent="0.3">
      <c r="A249">
        <v>724</v>
      </c>
      <c r="B249" t="s">
        <v>30</v>
      </c>
      <c r="C249" t="s">
        <v>26</v>
      </c>
      <c r="D249" s="89">
        <v>37061</v>
      </c>
      <c r="E249" t="s">
        <v>27</v>
      </c>
      <c r="F249">
        <v>2.0325000000000002</v>
      </c>
      <c r="G249">
        <v>0.65</v>
      </c>
      <c r="H249">
        <v>8.5383999999999904</v>
      </c>
      <c r="I249" t="s">
        <v>28</v>
      </c>
      <c r="J249" t="s">
        <v>28</v>
      </c>
      <c r="K249">
        <v>34.976999999999897</v>
      </c>
      <c r="L249" t="s">
        <v>28</v>
      </c>
      <c r="M249" t="s">
        <v>28</v>
      </c>
      <c r="N249">
        <v>96.877799999999894</v>
      </c>
      <c r="O249">
        <v>11.1999999999999</v>
      </c>
      <c r="P249" t="s">
        <v>28</v>
      </c>
      <c r="Q249">
        <v>29.944400000000002</v>
      </c>
      <c r="R249">
        <v>11.8665</v>
      </c>
      <c r="S249">
        <v>0.93169999999999997</v>
      </c>
      <c r="T249">
        <v>13.2187</v>
      </c>
      <c r="U249">
        <v>14.150399999999999</v>
      </c>
      <c r="V249">
        <v>200.14400000000001</v>
      </c>
      <c r="W249">
        <v>5.5435999999999996</v>
      </c>
      <c r="X249">
        <v>24.017199999999999</v>
      </c>
      <c r="Y249">
        <v>325.858</v>
      </c>
    </row>
    <row r="250" spans="1:25" x14ac:dyDescent="0.3">
      <c r="A250">
        <v>709</v>
      </c>
      <c r="B250" t="s">
        <v>25</v>
      </c>
      <c r="C250" t="s">
        <v>26</v>
      </c>
      <c r="D250" s="89">
        <v>37061</v>
      </c>
      <c r="E250" t="s">
        <v>27</v>
      </c>
      <c r="F250">
        <v>1.3156000000000001</v>
      </c>
      <c r="G250">
        <v>3.2</v>
      </c>
      <c r="H250">
        <v>8.2173999999999996</v>
      </c>
      <c r="I250" t="s">
        <v>28</v>
      </c>
      <c r="J250" t="s">
        <v>28</v>
      </c>
      <c r="K250">
        <v>35.438600000000001</v>
      </c>
      <c r="L250" t="s">
        <v>28</v>
      </c>
      <c r="M250" t="s">
        <v>28</v>
      </c>
      <c r="N250">
        <v>95.9191</v>
      </c>
      <c r="O250">
        <v>12.4</v>
      </c>
      <c r="P250" t="s">
        <v>28</v>
      </c>
      <c r="Q250">
        <v>3.4832999999999998</v>
      </c>
      <c r="R250">
        <v>9.6599000000000004</v>
      </c>
      <c r="S250">
        <v>0.98770000000000002</v>
      </c>
      <c r="T250">
        <v>5.8575999999999997</v>
      </c>
      <c r="U250">
        <v>6.8452999999999999</v>
      </c>
      <c r="V250">
        <v>124.18300000000001</v>
      </c>
      <c r="W250">
        <v>3.8713000000000002</v>
      </c>
      <c r="X250">
        <v>12.4964</v>
      </c>
      <c r="Y250">
        <v>97.809399999999997</v>
      </c>
    </row>
    <row r="251" spans="1:25" x14ac:dyDescent="0.3">
      <c r="A251">
        <v>716</v>
      </c>
      <c r="B251" t="s">
        <v>29</v>
      </c>
      <c r="C251" t="s">
        <v>26</v>
      </c>
      <c r="D251" s="89">
        <v>37096</v>
      </c>
      <c r="E251" t="s">
        <v>27</v>
      </c>
      <c r="F251">
        <v>1.5556000000000001</v>
      </c>
      <c r="G251">
        <v>3.5</v>
      </c>
      <c r="H251">
        <v>8.6357999999999997</v>
      </c>
      <c r="I251" t="s">
        <v>28</v>
      </c>
      <c r="J251" t="s">
        <v>28</v>
      </c>
      <c r="K251">
        <v>35.481499999999897</v>
      </c>
      <c r="L251" t="s">
        <v>28</v>
      </c>
      <c r="M251" t="s">
        <v>28</v>
      </c>
      <c r="N251">
        <v>101.678</v>
      </c>
      <c r="O251">
        <v>12.8</v>
      </c>
      <c r="P251">
        <v>8.2799999999999905</v>
      </c>
      <c r="Q251">
        <v>6.2827000000000002</v>
      </c>
      <c r="R251">
        <v>6.2061999999999999</v>
      </c>
      <c r="S251">
        <v>0.18279999999999999</v>
      </c>
      <c r="T251">
        <v>0.3221</v>
      </c>
      <c r="U251">
        <v>0.505</v>
      </c>
      <c r="V251">
        <v>127.211</v>
      </c>
      <c r="W251">
        <v>3.7501000000000002</v>
      </c>
      <c r="X251">
        <v>11.7067</v>
      </c>
      <c r="Y251">
        <v>98.455500000000001</v>
      </c>
    </row>
    <row r="252" spans="1:25" x14ac:dyDescent="0.3">
      <c r="A252">
        <v>724</v>
      </c>
      <c r="B252" t="s">
        <v>30</v>
      </c>
      <c r="C252" t="s">
        <v>26</v>
      </c>
      <c r="D252" s="89">
        <v>37096</v>
      </c>
      <c r="E252" t="s">
        <v>27</v>
      </c>
      <c r="F252">
        <v>3.169</v>
      </c>
      <c r="G252">
        <v>0.3</v>
      </c>
      <c r="H252">
        <v>8.3894000000000002</v>
      </c>
      <c r="I252" t="s">
        <v>28</v>
      </c>
      <c r="J252" t="s">
        <v>28</v>
      </c>
      <c r="K252">
        <v>34.822000000000003</v>
      </c>
      <c r="L252" t="s">
        <v>28</v>
      </c>
      <c r="M252" t="s">
        <v>28</v>
      </c>
      <c r="N252">
        <v>96.936400000000006</v>
      </c>
      <c r="O252">
        <v>12.1</v>
      </c>
      <c r="P252">
        <v>8.2100000000000009</v>
      </c>
      <c r="Q252">
        <v>56</v>
      </c>
      <c r="R252">
        <v>7.2657999999999996</v>
      </c>
      <c r="S252">
        <v>0.87980000000000003</v>
      </c>
      <c r="T252">
        <v>18.622599999999899</v>
      </c>
      <c r="U252">
        <v>19.502400000000002</v>
      </c>
      <c r="V252">
        <v>323.13400000000001</v>
      </c>
      <c r="W252">
        <v>5.92</v>
      </c>
      <c r="X252">
        <v>40.555199999999999</v>
      </c>
      <c r="Y252">
        <v>398.14800000000002</v>
      </c>
    </row>
    <row r="253" spans="1:25" x14ac:dyDescent="0.3">
      <c r="A253">
        <v>709</v>
      </c>
      <c r="B253" t="s">
        <v>25</v>
      </c>
      <c r="C253" t="s">
        <v>26</v>
      </c>
      <c r="D253" s="89">
        <v>37096</v>
      </c>
      <c r="E253" t="s">
        <v>27</v>
      </c>
      <c r="F253">
        <v>1.7892999999999999</v>
      </c>
      <c r="G253">
        <v>3.6</v>
      </c>
      <c r="H253">
        <v>8.3691999999999904</v>
      </c>
      <c r="I253" t="s">
        <v>28</v>
      </c>
      <c r="J253" t="s">
        <v>28</v>
      </c>
      <c r="K253">
        <v>35.570399999999999</v>
      </c>
      <c r="L253" t="s">
        <v>28</v>
      </c>
      <c r="M253" t="s">
        <v>28</v>
      </c>
      <c r="N253">
        <v>99.415800000000004</v>
      </c>
      <c r="O253">
        <v>13.2</v>
      </c>
      <c r="P253">
        <v>8.33</v>
      </c>
      <c r="Q253">
        <v>5.4</v>
      </c>
      <c r="R253">
        <v>6.5347</v>
      </c>
      <c r="S253">
        <v>0.82169999999999999</v>
      </c>
      <c r="T253">
        <v>2.8639000000000001</v>
      </c>
      <c r="U253">
        <v>3.6856</v>
      </c>
      <c r="V253">
        <v>118.35</v>
      </c>
      <c r="W253">
        <v>7.6035000000000004</v>
      </c>
      <c r="X253">
        <v>13.239699999999999</v>
      </c>
      <c r="Y253">
        <v>49.6631</v>
      </c>
    </row>
    <row r="254" spans="1:25" x14ac:dyDescent="0.3">
      <c r="A254">
        <v>716</v>
      </c>
      <c r="B254" t="s">
        <v>29</v>
      </c>
      <c r="C254" t="s">
        <v>26</v>
      </c>
      <c r="D254" s="89">
        <v>37126</v>
      </c>
      <c r="E254" t="s">
        <v>27</v>
      </c>
      <c r="F254">
        <v>2.0270999999999999</v>
      </c>
      <c r="G254">
        <v>1.7</v>
      </c>
      <c r="H254">
        <v>8.7444000000000006</v>
      </c>
      <c r="I254" t="s">
        <v>28</v>
      </c>
      <c r="J254" t="s">
        <v>28</v>
      </c>
      <c r="K254">
        <v>35.334499999999998</v>
      </c>
      <c r="L254" t="s">
        <v>28</v>
      </c>
      <c r="M254" t="s">
        <v>28</v>
      </c>
      <c r="N254">
        <v>98.159700000000001</v>
      </c>
      <c r="O254">
        <v>10.6</v>
      </c>
      <c r="P254">
        <v>8.1199999999999903</v>
      </c>
      <c r="Q254">
        <v>12.437799999999999</v>
      </c>
      <c r="R254">
        <v>4.6980000000000004</v>
      </c>
      <c r="S254" t="s">
        <v>28</v>
      </c>
      <c r="T254">
        <v>3.2406999999999999</v>
      </c>
      <c r="U254">
        <v>2.6802999999999999</v>
      </c>
      <c r="V254">
        <v>93.212999999999994</v>
      </c>
      <c r="W254">
        <v>7.5799000000000003</v>
      </c>
      <c r="X254">
        <v>16.723800000000001</v>
      </c>
      <c r="Y254">
        <v>69.122500000000002</v>
      </c>
    </row>
    <row r="255" spans="1:25" x14ac:dyDescent="0.3">
      <c r="A255">
        <v>724</v>
      </c>
      <c r="B255" t="s">
        <v>30</v>
      </c>
      <c r="C255" t="s">
        <v>26</v>
      </c>
      <c r="D255" s="89">
        <v>37126</v>
      </c>
      <c r="E255" t="s">
        <v>27</v>
      </c>
      <c r="F255">
        <v>6.6439000000000004</v>
      </c>
      <c r="G255">
        <v>0.09</v>
      </c>
      <c r="H255">
        <v>9.0379000000000005</v>
      </c>
      <c r="I255" t="s">
        <v>28</v>
      </c>
      <c r="J255" t="s">
        <v>28</v>
      </c>
      <c r="K255">
        <v>32.990600000000001</v>
      </c>
      <c r="L255" t="s">
        <v>28</v>
      </c>
      <c r="M255" t="s">
        <v>28</v>
      </c>
      <c r="N255">
        <v>98.113</v>
      </c>
      <c r="O255">
        <v>9.75</v>
      </c>
      <c r="P255">
        <v>8.43</v>
      </c>
      <c r="Q255">
        <v>194</v>
      </c>
      <c r="R255">
        <v>26.0002</v>
      </c>
      <c r="S255" t="s">
        <v>28</v>
      </c>
      <c r="T255">
        <v>94.028000000000006</v>
      </c>
      <c r="U255">
        <v>90.588499999999996</v>
      </c>
      <c r="V255">
        <v>1143.5899999999899</v>
      </c>
      <c r="W255">
        <v>17.691600000000001</v>
      </c>
      <c r="X255">
        <v>187.446</v>
      </c>
      <c r="Y255">
        <v>366.16</v>
      </c>
    </row>
    <row r="256" spans="1:25" x14ac:dyDescent="0.3">
      <c r="A256">
        <v>709</v>
      </c>
      <c r="B256" t="s">
        <v>25</v>
      </c>
      <c r="C256" t="s">
        <v>26</v>
      </c>
      <c r="D256" s="89">
        <v>37126</v>
      </c>
      <c r="E256" t="s">
        <v>27</v>
      </c>
      <c r="F256">
        <v>2.4055</v>
      </c>
      <c r="G256">
        <v>0.95</v>
      </c>
      <c r="H256">
        <v>8.7523999999999997</v>
      </c>
      <c r="I256" t="s">
        <v>28</v>
      </c>
      <c r="J256" t="s">
        <v>28</v>
      </c>
      <c r="K256">
        <v>35.2027</v>
      </c>
      <c r="L256" t="s">
        <v>28</v>
      </c>
      <c r="M256" t="s">
        <v>28</v>
      </c>
      <c r="N256">
        <v>99.020700000000005</v>
      </c>
      <c r="O256">
        <v>11</v>
      </c>
      <c r="P256">
        <v>8.16</v>
      </c>
      <c r="Q256">
        <v>16.714300000000001</v>
      </c>
      <c r="R256">
        <v>6.2530999999999999</v>
      </c>
      <c r="S256">
        <v>1.331</v>
      </c>
      <c r="T256">
        <v>12.4838</v>
      </c>
      <c r="U256">
        <v>13.8147</v>
      </c>
      <c r="V256">
        <v>130.91</v>
      </c>
      <c r="W256">
        <v>9.0510000000000002</v>
      </c>
      <c r="X256">
        <v>24.3889</v>
      </c>
      <c r="Y256">
        <v>107.999</v>
      </c>
    </row>
    <row r="257" spans="1:25" x14ac:dyDescent="0.3">
      <c r="A257">
        <v>716</v>
      </c>
      <c r="B257" t="s">
        <v>29</v>
      </c>
      <c r="C257" t="s">
        <v>26</v>
      </c>
      <c r="D257" s="89">
        <v>37147</v>
      </c>
      <c r="E257" t="s">
        <v>27</v>
      </c>
      <c r="F257">
        <v>1.7174</v>
      </c>
      <c r="G257">
        <v>2.4</v>
      </c>
      <c r="H257">
        <v>8.2531999999999996</v>
      </c>
      <c r="I257" t="s">
        <v>28</v>
      </c>
      <c r="J257" t="s">
        <v>28</v>
      </c>
      <c r="K257">
        <v>34.631300000000003</v>
      </c>
      <c r="L257" t="s">
        <v>28</v>
      </c>
      <c r="M257" t="s">
        <v>28</v>
      </c>
      <c r="N257">
        <v>97.670100000000005</v>
      </c>
      <c r="O257">
        <v>13.3</v>
      </c>
      <c r="P257">
        <v>8.0299999999999905</v>
      </c>
      <c r="Q257">
        <v>5.5</v>
      </c>
      <c r="R257">
        <v>7.6914999999999996</v>
      </c>
      <c r="S257">
        <v>9.8100000000000007E-2</v>
      </c>
      <c r="T257">
        <v>0.57189999999999896</v>
      </c>
      <c r="U257">
        <v>0.67</v>
      </c>
      <c r="V257">
        <v>99.8292</v>
      </c>
      <c r="W257">
        <v>2.0285000000000002</v>
      </c>
      <c r="X257">
        <v>8.7334999999999905</v>
      </c>
      <c r="Y257">
        <v>126.096</v>
      </c>
    </row>
    <row r="258" spans="1:25" x14ac:dyDescent="0.3">
      <c r="A258">
        <v>724</v>
      </c>
      <c r="B258" t="s">
        <v>30</v>
      </c>
      <c r="C258" t="s">
        <v>26</v>
      </c>
      <c r="D258" s="89">
        <v>37147</v>
      </c>
      <c r="E258" t="s">
        <v>27</v>
      </c>
      <c r="F258">
        <v>6.7313000000000001</v>
      </c>
      <c r="G258">
        <v>0.3</v>
      </c>
      <c r="H258">
        <v>8.1280999999999999</v>
      </c>
      <c r="I258" t="s">
        <v>28</v>
      </c>
      <c r="J258" t="s">
        <v>28</v>
      </c>
      <c r="K258">
        <v>33.360300000000002</v>
      </c>
      <c r="L258" t="s">
        <v>28</v>
      </c>
      <c r="M258" t="s">
        <v>28</v>
      </c>
      <c r="N258">
        <v>95.831800000000001</v>
      </c>
      <c r="O258">
        <v>13.5</v>
      </c>
      <c r="P258">
        <v>7.99</v>
      </c>
      <c r="Q258">
        <v>73.5</v>
      </c>
      <c r="R258">
        <v>8.5320999999999998</v>
      </c>
      <c r="S258">
        <v>0.11210000000000001</v>
      </c>
      <c r="T258">
        <v>0.58550000000000002</v>
      </c>
      <c r="U258">
        <v>0.6976</v>
      </c>
      <c r="V258">
        <v>333.27100000000002</v>
      </c>
      <c r="W258">
        <v>3.5461</v>
      </c>
      <c r="X258">
        <v>48.1738</v>
      </c>
      <c r="Y258">
        <v>58.202500000000001</v>
      </c>
    </row>
    <row r="259" spans="1:25" x14ac:dyDescent="0.3">
      <c r="A259">
        <v>709</v>
      </c>
      <c r="B259" t="s">
        <v>25</v>
      </c>
      <c r="C259" t="s">
        <v>26</v>
      </c>
      <c r="D259" s="89">
        <v>37147</v>
      </c>
      <c r="E259" t="s">
        <v>27</v>
      </c>
      <c r="F259">
        <v>1.6904999999999999</v>
      </c>
      <c r="G259">
        <v>2.7</v>
      </c>
      <c r="H259">
        <v>8.3056000000000001</v>
      </c>
      <c r="I259" t="s">
        <v>28</v>
      </c>
      <c r="J259" t="s">
        <v>28</v>
      </c>
      <c r="K259">
        <v>34.9833</v>
      </c>
      <c r="L259" t="s">
        <v>28</v>
      </c>
      <c r="M259" t="s">
        <v>28</v>
      </c>
      <c r="N259">
        <v>98.097899999999996</v>
      </c>
      <c r="O259">
        <v>13.1</v>
      </c>
      <c r="P259">
        <v>8</v>
      </c>
      <c r="Q259">
        <v>4.7</v>
      </c>
      <c r="R259">
        <v>8.1118000000000006</v>
      </c>
      <c r="S259">
        <v>1.0718000000000001</v>
      </c>
      <c r="T259">
        <v>28.006499999999999</v>
      </c>
      <c r="U259">
        <v>29.078299999999999</v>
      </c>
      <c r="V259">
        <v>126.07299999999999</v>
      </c>
      <c r="W259">
        <v>3.7783000000000002</v>
      </c>
      <c r="X259">
        <v>11.0098</v>
      </c>
      <c r="Y259">
        <v>379.25700000000001</v>
      </c>
    </row>
    <row r="260" spans="1:25" x14ac:dyDescent="0.3">
      <c r="A260">
        <v>716</v>
      </c>
      <c r="B260" t="s">
        <v>29</v>
      </c>
      <c r="C260" t="s">
        <v>26</v>
      </c>
      <c r="D260" s="89">
        <v>37210</v>
      </c>
      <c r="E260" t="s">
        <v>27</v>
      </c>
      <c r="F260">
        <v>0.66420000000000001</v>
      </c>
      <c r="G260">
        <v>2.8</v>
      </c>
      <c r="H260">
        <v>8.3857999999999997</v>
      </c>
      <c r="I260" t="s">
        <v>28</v>
      </c>
      <c r="J260" t="s">
        <v>28</v>
      </c>
      <c r="K260">
        <v>35.086399999999998</v>
      </c>
      <c r="L260" t="s">
        <v>28</v>
      </c>
      <c r="M260" t="s">
        <v>28</v>
      </c>
      <c r="N260">
        <v>106.759</v>
      </c>
      <c r="O260">
        <v>16.8</v>
      </c>
      <c r="P260" t="s">
        <v>28</v>
      </c>
      <c r="Q260">
        <v>4.5663</v>
      </c>
      <c r="R260">
        <v>8.6441999999999997</v>
      </c>
      <c r="S260">
        <v>0.1226</v>
      </c>
      <c r="T260">
        <v>0.40200000000000002</v>
      </c>
      <c r="U260">
        <v>0.52459999999999896</v>
      </c>
      <c r="V260">
        <v>123.116</v>
      </c>
      <c r="W260">
        <v>2.0750000000000002</v>
      </c>
      <c r="X260">
        <v>3.0428000000000002</v>
      </c>
      <c r="Y260">
        <v>175.17599999999999</v>
      </c>
    </row>
    <row r="261" spans="1:25" x14ac:dyDescent="0.3">
      <c r="A261">
        <v>724</v>
      </c>
      <c r="B261" t="s">
        <v>30</v>
      </c>
      <c r="C261" t="s">
        <v>26</v>
      </c>
      <c r="D261" s="89">
        <v>37210</v>
      </c>
      <c r="E261" t="s">
        <v>27</v>
      </c>
      <c r="F261">
        <v>5.2666000000000004</v>
      </c>
      <c r="G261">
        <v>0.25</v>
      </c>
      <c r="H261">
        <v>8.3735999999999997</v>
      </c>
      <c r="I261" t="s">
        <v>28</v>
      </c>
      <c r="J261" t="s">
        <v>28</v>
      </c>
      <c r="K261">
        <v>33.954000000000001</v>
      </c>
      <c r="L261" t="s">
        <v>28</v>
      </c>
      <c r="M261" t="s">
        <v>28</v>
      </c>
      <c r="N261">
        <v>103.607</v>
      </c>
      <c r="O261">
        <v>15.7</v>
      </c>
      <c r="P261" t="s">
        <v>28</v>
      </c>
      <c r="Q261">
        <v>106.3</v>
      </c>
      <c r="R261">
        <v>6.9630000000000001</v>
      </c>
      <c r="S261">
        <v>0.39579999999999999</v>
      </c>
      <c r="T261">
        <v>14.136200000000001</v>
      </c>
      <c r="U261">
        <v>14.532</v>
      </c>
      <c r="V261">
        <v>427.99200000000002</v>
      </c>
      <c r="W261">
        <v>6.5965999999999996</v>
      </c>
      <c r="X261">
        <v>57.766800000000003</v>
      </c>
      <c r="Y261">
        <v>370.54199999999901</v>
      </c>
    </row>
    <row r="262" spans="1:25" x14ac:dyDescent="0.3">
      <c r="A262">
        <v>709</v>
      </c>
      <c r="B262" t="s">
        <v>25</v>
      </c>
      <c r="C262" t="s">
        <v>26</v>
      </c>
      <c r="D262" s="89">
        <v>37210</v>
      </c>
      <c r="E262" t="s">
        <v>27</v>
      </c>
      <c r="F262">
        <v>1.5854999999999999</v>
      </c>
      <c r="G262">
        <v>3.2</v>
      </c>
      <c r="H262">
        <v>8.3939000000000004</v>
      </c>
      <c r="I262" t="s">
        <v>28</v>
      </c>
      <c r="J262" t="s">
        <v>28</v>
      </c>
      <c r="K262">
        <v>35.317500000000003</v>
      </c>
      <c r="L262" t="s">
        <v>28</v>
      </c>
      <c r="M262" t="s">
        <v>28</v>
      </c>
      <c r="N262">
        <v>104.31</v>
      </c>
      <c r="O262">
        <v>15.5</v>
      </c>
      <c r="P262" t="s">
        <v>28</v>
      </c>
      <c r="Q262">
        <v>5.1715999999999998</v>
      </c>
      <c r="R262">
        <v>8.8123000000000005</v>
      </c>
      <c r="S262">
        <v>0.19259999999999999</v>
      </c>
      <c r="T262">
        <v>0.51160000000000005</v>
      </c>
      <c r="U262">
        <v>0.70420000000000005</v>
      </c>
      <c r="V262">
        <v>119.59699999999999</v>
      </c>
      <c r="W262">
        <v>3.7783000000000002</v>
      </c>
      <c r="X262">
        <v>10.5221</v>
      </c>
      <c r="Y262">
        <v>110.16200000000001</v>
      </c>
    </row>
    <row r="263" spans="1:25" x14ac:dyDescent="0.3">
      <c r="A263">
        <v>709</v>
      </c>
      <c r="B263" t="s">
        <v>25</v>
      </c>
      <c r="C263" t="s">
        <v>26</v>
      </c>
      <c r="D263" s="89">
        <v>37243</v>
      </c>
      <c r="E263" t="s">
        <v>27</v>
      </c>
      <c r="F263">
        <v>0.75429999999999997</v>
      </c>
      <c r="G263">
        <v>2.9</v>
      </c>
      <c r="H263">
        <v>8.1610999999999905</v>
      </c>
      <c r="I263" t="s">
        <v>28</v>
      </c>
      <c r="J263" t="s">
        <v>28</v>
      </c>
      <c r="K263">
        <v>35.055599999999998</v>
      </c>
      <c r="L263" t="s">
        <v>28</v>
      </c>
      <c r="M263" t="s">
        <v>28</v>
      </c>
      <c r="N263">
        <v>105.700999999999</v>
      </c>
      <c r="O263">
        <v>17.7</v>
      </c>
      <c r="P263" t="s">
        <v>28</v>
      </c>
      <c r="Q263">
        <v>4.0613000000000001</v>
      </c>
      <c r="R263">
        <v>3.4569999999999999</v>
      </c>
      <c r="S263" t="s">
        <v>28</v>
      </c>
      <c r="T263">
        <v>0.48330000000000001</v>
      </c>
      <c r="U263">
        <v>0.44479999999999997</v>
      </c>
      <c r="V263">
        <v>134.1</v>
      </c>
      <c r="W263">
        <v>1.7421</v>
      </c>
      <c r="X263">
        <v>7.0378999999999996</v>
      </c>
      <c r="Y263">
        <v>144.495</v>
      </c>
    </row>
    <row r="264" spans="1:25" x14ac:dyDescent="0.3">
      <c r="A264">
        <v>716</v>
      </c>
      <c r="B264" t="s">
        <v>29</v>
      </c>
      <c r="C264" t="s">
        <v>26</v>
      </c>
      <c r="D264" s="89">
        <v>37243</v>
      </c>
      <c r="E264" t="s">
        <v>27</v>
      </c>
      <c r="F264">
        <v>0.87819999999999998</v>
      </c>
      <c r="G264">
        <v>2.6</v>
      </c>
      <c r="H264">
        <v>7.9010999999999996</v>
      </c>
      <c r="I264" t="s">
        <v>28</v>
      </c>
      <c r="J264" t="s">
        <v>28</v>
      </c>
      <c r="K264">
        <v>35.145800000000001</v>
      </c>
      <c r="L264" t="s">
        <v>28</v>
      </c>
      <c r="M264" t="s">
        <v>28</v>
      </c>
      <c r="N264">
        <v>104.157</v>
      </c>
      <c r="O264">
        <v>18.600000000000001</v>
      </c>
      <c r="P264" t="s">
        <v>28</v>
      </c>
      <c r="Q264">
        <v>2.5222000000000002</v>
      </c>
      <c r="R264">
        <v>3.9683000000000002</v>
      </c>
      <c r="S264">
        <v>0.22770000000000001</v>
      </c>
      <c r="T264">
        <v>0.1191</v>
      </c>
      <c r="U264">
        <v>0.34670000000000001</v>
      </c>
      <c r="V264">
        <v>131.06</v>
      </c>
      <c r="W264">
        <v>1.4478</v>
      </c>
      <c r="X264">
        <v>7.0378999999999996</v>
      </c>
      <c r="Y264">
        <v>141.61600000000001</v>
      </c>
    </row>
    <row r="265" spans="1:25" x14ac:dyDescent="0.3">
      <c r="A265">
        <v>724</v>
      </c>
      <c r="B265" t="s">
        <v>30</v>
      </c>
      <c r="C265" t="s">
        <v>26</v>
      </c>
      <c r="D265" s="89">
        <v>37243</v>
      </c>
      <c r="E265" t="s">
        <v>27</v>
      </c>
      <c r="F265">
        <v>4.2779999999999898</v>
      </c>
      <c r="G265">
        <v>0.35</v>
      </c>
      <c r="H265">
        <v>7.7793000000000001</v>
      </c>
      <c r="I265" t="s">
        <v>28</v>
      </c>
      <c r="J265" t="s">
        <v>28</v>
      </c>
      <c r="K265">
        <v>34.558500000000002</v>
      </c>
      <c r="L265" t="s">
        <v>28</v>
      </c>
      <c r="M265" t="s">
        <v>28</v>
      </c>
      <c r="N265">
        <v>101.42</v>
      </c>
      <c r="O265">
        <v>18.2</v>
      </c>
      <c r="P265" t="s">
        <v>28</v>
      </c>
      <c r="Q265">
        <v>57.688899999999997</v>
      </c>
      <c r="R265">
        <v>4.4797000000000002</v>
      </c>
      <c r="S265">
        <v>0.2382</v>
      </c>
      <c r="T265">
        <v>0.36430000000000001</v>
      </c>
      <c r="U265">
        <v>0.60240000000000005</v>
      </c>
      <c r="V265">
        <v>295.8</v>
      </c>
      <c r="W265">
        <v>5.1487999999999996</v>
      </c>
      <c r="X265">
        <v>42.157899999999998</v>
      </c>
      <c r="Y265">
        <v>418.79399999999998</v>
      </c>
    </row>
    <row r="266" spans="1:25" x14ac:dyDescent="0.3">
      <c r="A266">
        <v>716</v>
      </c>
      <c r="B266" t="s">
        <v>29</v>
      </c>
      <c r="C266" t="s">
        <v>26</v>
      </c>
      <c r="D266" s="89">
        <v>37273</v>
      </c>
      <c r="E266" t="s">
        <v>27</v>
      </c>
      <c r="F266">
        <v>1.7216</v>
      </c>
      <c r="G266">
        <v>1.9</v>
      </c>
      <c r="H266">
        <v>7.6177000000000001</v>
      </c>
      <c r="I266" t="s">
        <v>28</v>
      </c>
      <c r="J266" t="s">
        <v>28</v>
      </c>
      <c r="K266">
        <v>35.859000000000002</v>
      </c>
      <c r="L266" t="s">
        <v>28</v>
      </c>
      <c r="M266" t="s">
        <v>28</v>
      </c>
      <c r="N266">
        <v>100.27800000000001</v>
      </c>
      <c r="O266">
        <v>18.3</v>
      </c>
      <c r="P266">
        <v>7.9</v>
      </c>
      <c r="Q266">
        <v>9.6332000000000004</v>
      </c>
      <c r="R266">
        <v>11.01</v>
      </c>
      <c r="S266">
        <v>0.57940000000000003</v>
      </c>
      <c r="T266" t="s">
        <v>28</v>
      </c>
      <c r="U266">
        <v>0.314</v>
      </c>
      <c r="V266">
        <v>147.608</v>
      </c>
      <c r="W266">
        <v>1.8044</v>
      </c>
      <c r="X266">
        <v>11.2653</v>
      </c>
      <c r="Y266">
        <v>148.63800000000001</v>
      </c>
    </row>
    <row r="267" spans="1:25" x14ac:dyDescent="0.3">
      <c r="A267">
        <v>724</v>
      </c>
      <c r="B267" t="s">
        <v>30</v>
      </c>
      <c r="C267" t="s">
        <v>26</v>
      </c>
      <c r="D267" s="89">
        <v>37273</v>
      </c>
      <c r="E267" t="s">
        <v>27</v>
      </c>
      <c r="F267">
        <v>4.8563000000000001</v>
      </c>
      <c r="G267">
        <v>0.27</v>
      </c>
      <c r="H267">
        <v>7.5244</v>
      </c>
      <c r="I267" t="s">
        <v>28</v>
      </c>
      <c r="J267" t="s">
        <v>28</v>
      </c>
      <c r="K267">
        <v>35.8142</v>
      </c>
      <c r="L267" t="s">
        <v>28</v>
      </c>
      <c r="M267" t="s">
        <v>28</v>
      </c>
      <c r="N267">
        <v>99.399799999999999</v>
      </c>
      <c r="O267">
        <v>18.5</v>
      </c>
      <c r="P267">
        <v>7.8</v>
      </c>
      <c r="Q267">
        <v>72.917000000000002</v>
      </c>
      <c r="R267">
        <v>8.5556999999999999</v>
      </c>
      <c r="S267">
        <v>1.7345999999999999</v>
      </c>
      <c r="T267">
        <v>0.86399999999999999</v>
      </c>
      <c r="U267">
        <v>2.5985999999999998</v>
      </c>
      <c r="V267">
        <v>375.61500000000001</v>
      </c>
      <c r="W267">
        <v>7.9840999999999998</v>
      </c>
      <c r="X267">
        <v>63.898899999999998</v>
      </c>
      <c r="Y267">
        <v>494.83300000000003</v>
      </c>
    </row>
    <row r="268" spans="1:25" x14ac:dyDescent="0.3">
      <c r="A268">
        <v>709</v>
      </c>
      <c r="B268" t="s">
        <v>25</v>
      </c>
      <c r="C268" t="s">
        <v>26</v>
      </c>
      <c r="D268" s="89">
        <v>37273</v>
      </c>
      <c r="E268" t="s">
        <v>27</v>
      </c>
      <c r="F268">
        <v>1.7065999999999999</v>
      </c>
      <c r="G268">
        <v>2.2000000000000002</v>
      </c>
      <c r="H268">
        <v>7.7595999999999998</v>
      </c>
      <c r="I268" t="s">
        <v>28</v>
      </c>
      <c r="J268" t="s">
        <v>28</v>
      </c>
      <c r="K268">
        <v>35.834899999999998</v>
      </c>
      <c r="L268" t="s">
        <v>28</v>
      </c>
      <c r="M268" t="s">
        <v>28</v>
      </c>
      <c r="N268">
        <v>102.325</v>
      </c>
      <c r="O268">
        <v>18.399999999999899</v>
      </c>
      <c r="P268">
        <v>7.9</v>
      </c>
      <c r="Q268">
        <v>5.7496999999999998</v>
      </c>
      <c r="R268">
        <v>16.497299999999999</v>
      </c>
      <c r="S268">
        <v>0.1658</v>
      </c>
      <c r="T268">
        <v>0.56489999999999896</v>
      </c>
      <c r="U268">
        <v>0.73070000000000002</v>
      </c>
      <c r="V268">
        <v>141.97300000000001</v>
      </c>
      <c r="W268">
        <v>1.6967000000000001</v>
      </c>
      <c r="X268">
        <v>10.9865999999999</v>
      </c>
      <c r="Y268">
        <v>125.14100000000001</v>
      </c>
    </row>
    <row r="269" spans="1:25" x14ac:dyDescent="0.3">
      <c r="A269">
        <v>716</v>
      </c>
      <c r="B269" t="s">
        <v>29</v>
      </c>
      <c r="C269" t="s">
        <v>26</v>
      </c>
      <c r="D269" s="89">
        <v>37307</v>
      </c>
      <c r="E269" t="s">
        <v>27</v>
      </c>
      <c r="F269">
        <v>3.3220000000000001</v>
      </c>
      <c r="G269">
        <v>0.4</v>
      </c>
      <c r="H269">
        <v>6.6723999999999997</v>
      </c>
      <c r="I269" t="s">
        <v>28</v>
      </c>
      <c r="J269" t="s">
        <v>28</v>
      </c>
      <c r="K269">
        <v>36.559899999999999</v>
      </c>
      <c r="L269" t="s">
        <v>28</v>
      </c>
      <c r="M269" t="s">
        <v>28</v>
      </c>
      <c r="N269">
        <v>94.063800000000001</v>
      </c>
      <c r="O269">
        <v>21.8</v>
      </c>
      <c r="P269" t="s">
        <v>28</v>
      </c>
      <c r="Q269">
        <v>30</v>
      </c>
      <c r="R269">
        <v>5.5347</v>
      </c>
      <c r="S269">
        <v>0.35460000000000003</v>
      </c>
      <c r="T269">
        <v>0.4657</v>
      </c>
      <c r="U269">
        <v>0.82030000000000003</v>
      </c>
      <c r="V269">
        <v>261.238</v>
      </c>
      <c r="W269">
        <v>2.3742999999999999</v>
      </c>
      <c r="X269">
        <v>25.4573</v>
      </c>
      <c r="Y269">
        <v>222.01599999999999</v>
      </c>
    </row>
    <row r="270" spans="1:25" x14ac:dyDescent="0.3">
      <c r="A270">
        <v>724</v>
      </c>
      <c r="B270" t="s">
        <v>30</v>
      </c>
      <c r="C270" t="s">
        <v>26</v>
      </c>
      <c r="D270" s="89">
        <v>37307</v>
      </c>
      <c r="E270" t="s">
        <v>27</v>
      </c>
      <c r="F270">
        <v>4.4409000000000001</v>
      </c>
      <c r="G270">
        <v>0.2</v>
      </c>
      <c r="H270">
        <v>7.0187999999999997</v>
      </c>
      <c r="I270" t="s">
        <v>28</v>
      </c>
      <c r="J270" t="s">
        <v>28</v>
      </c>
      <c r="K270">
        <v>36.578699999999998</v>
      </c>
      <c r="L270" t="s">
        <v>28</v>
      </c>
      <c r="M270" t="s">
        <v>28</v>
      </c>
      <c r="N270">
        <v>93.320400000000006</v>
      </c>
      <c r="O270">
        <v>18.600000000000001</v>
      </c>
      <c r="P270" t="s">
        <v>28</v>
      </c>
      <c r="Q270">
        <v>92.4</v>
      </c>
      <c r="R270">
        <v>6.3185000000000002</v>
      </c>
      <c r="S270">
        <v>2.0945</v>
      </c>
      <c r="T270" t="s">
        <v>28</v>
      </c>
      <c r="U270">
        <v>1.8486</v>
      </c>
      <c r="V270">
        <v>441.86200000000002</v>
      </c>
      <c r="W270">
        <v>7.0612000000000004</v>
      </c>
      <c r="X270">
        <v>67.027600000000007</v>
      </c>
      <c r="Y270">
        <v>622.76900000000001</v>
      </c>
    </row>
    <row r="271" spans="1:25" x14ac:dyDescent="0.3">
      <c r="A271">
        <v>709</v>
      </c>
      <c r="B271" t="s">
        <v>25</v>
      </c>
      <c r="C271" t="s">
        <v>26</v>
      </c>
      <c r="D271" s="89">
        <v>37307</v>
      </c>
      <c r="E271" t="s">
        <v>27</v>
      </c>
      <c r="F271">
        <v>1.8321000000000001</v>
      </c>
      <c r="G271">
        <v>1.9</v>
      </c>
      <c r="H271">
        <v>6.7987000000000002</v>
      </c>
      <c r="I271" t="s">
        <v>28</v>
      </c>
      <c r="J271" t="s">
        <v>28</v>
      </c>
      <c r="K271">
        <v>36.298699999999897</v>
      </c>
      <c r="L271" t="s">
        <v>28</v>
      </c>
      <c r="M271" t="s">
        <v>28</v>
      </c>
      <c r="N271">
        <v>93.819699999999997</v>
      </c>
      <c r="O271">
        <v>20.7</v>
      </c>
      <c r="P271" t="s">
        <v>28</v>
      </c>
      <c r="Q271">
        <v>8.5577000000000005</v>
      </c>
      <c r="R271">
        <v>7.9085999999999999</v>
      </c>
      <c r="S271">
        <v>5.6000000000000001E-2</v>
      </c>
      <c r="T271">
        <v>1.0775999999999899</v>
      </c>
      <c r="U271">
        <v>1.1336999999999899</v>
      </c>
      <c r="V271">
        <v>163.30600000000001</v>
      </c>
      <c r="W271">
        <v>1.9665999999999999</v>
      </c>
      <c r="X271">
        <v>12.264099999999999</v>
      </c>
      <c r="Y271">
        <v>124.776</v>
      </c>
    </row>
    <row r="272" spans="1:25" x14ac:dyDescent="0.3">
      <c r="A272">
        <v>716</v>
      </c>
      <c r="B272" t="s">
        <v>29</v>
      </c>
      <c r="C272" t="s">
        <v>26</v>
      </c>
      <c r="D272" s="89">
        <v>37365</v>
      </c>
      <c r="E272" t="s">
        <v>27</v>
      </c>
      <c r="F272">
        <v>1.5091000000000001</v>
      </c>
      <c r="G272">
        <v>2.2999999999999901</v>
      </c>
      <c r="H272">
        <v>7.9669999999999996</v>
      </c>
      <c r="I272" t="s">
        <v>28</v>
      </c>
      <c r="J272" t="s">
        <v>28</v>
      </c>
      <c r="K272">
        <v>36.8048</v>
      </c>
      <c r="L272" t="s">
        <v>28</v>
      </c>
      <c r="M272" t="s">
        <v>28</v>
      </c>
      <c r="N272">
        <v>103.28100000000001</v>
      </c>
      <c r="O272">
        <v>17.2</v>
      </c>
      <c r="P272" t="s">
        <v>28</v>
      </c>
      <c r="Q272">
        <v>6.78</v>
      </c>
      <c r="R272">
        <v>10.164300000000001</v>
      </c>
      <c r="S272">
        <v>0.56740000000000002</v>
      </c>
      <c r="T272">
        <v>1.8657999999999999</v>
      </c>
      <c r="U272">
        <v>2.4331999999999998</v>
      </c>
      <c r="V272">
        <v>154.29499999999999</v>
      </c>
      <c r="W272">
        <v>3.097</v>
      </c>
      <c r="X272">
        <v>12.016400000000001</v>
      </c>
      <c r="Y272">
        <v>121.461</v>
      </c>
    </row>
    <row r="273" spans="1:25" x14ac:dyDescent="0.3">
      <c r="A273">
        <v>724</v>
      </c>
      <c r="B273" t="s">
        <v>30</v>
      </c>
      <c r="C273" t="s">
        <v>26</v>
      </c>
      <c r="D273" s="89">
        <v>37365</v>
      </c>
      <c r="E273" t="s">
        <v>27</v>
      </c>
      <c r="F273">
        <v>2.4756</v>
      </c>
      <c r="G273">
        <v>0.8</v>
      </c>
      <c r="H273">
        <v>7.7897999999999996</v>
      </c>
      <c r="I273" t="s">
        <v>28</v>
      </c>
      <c r="J273" t="s">
        <v>28</v>
      </c>
      <c r="K273">
        <v>36.948099999999897</v>
      </c>
      <c r="L273" t="s">
        <v>28</v>
      </c>
      <c r="M273" t="s">
        <v>28</v>
      </c>
      <c r="N273">
        <v>101.072</v>
      </c>
      <c r="O273">
        <v>17.2</v>
      </c>
      <c r="P273" t="s">
        <v>28</v>
      </c>
      <c r="Q273">
        <v>17.971399999999999</v>
      </c>
      <c r="R273">
        <v>7.0049999999999999</v>
      </c>
      <c r="S273">
        <v>0.63749999999999996</v>
      </c>
      <c r="T273">
        <v>2.1095000000000002</v>
      </c>
      <c r="U273">
        <v>2.7469999999999999</v>
      </c>
      <c r="V273">
        <v>163.119</v>
      </c>
      <c r="W273">
        <v>5.0480999999999998</v>
      </c>
      <c r="X273">
        <v>20.657</v>
      </c>
      <c r="Y273">
        <v>308.14699999999999</v>
      </c>
    </row>
    <row r="274" spans="1:25" x14ac:dyDescent="0.3">
      <c r="A274">
        <v>709</v>
      </c>
      <c r="B274" t="s">
        <v>25</v>
      </c>
      <c r="C274" t="s">
        <v>26</v>
      </c>
      <c r="D274" s="89">
        <v>37365</v>
      </c>
      <c r="E274" t="s">
        <v>27</v>
      </c>
      <c r="F274">
        <v>2.0215999999999901</v>
      </c>
      <c r="G274">
        <v>1.5</v>
      </c>
      <c r="H274">
        <v>7.9508999999999999</v>
      </c>
      <c r="I274" t="s">
        <v>28</v>
      </c>
      <c r="J274" t="s">
        <v>28</v>
      </c>
      <c r="K274">
        <v>36.357399999999998</v>
      </c>
      <c r="L274" t="s">
        <v>28</v>
      </c>
      <c r="M274" t="s">
        <v>28</v>
      </c>
      <c r="N274">
        <v>103.191</v>
      </c>
      <c r="O274">
        <v>17.399999999999899</v>
      </c>
      <c r="P274" t="s">
        <v>28</v>
      </c>
      <c r="Q274">
        <v>8.48</v>
      </c>
      <c r="R274">
        <v>11.712400000000001</v>
      </c>
      <c r="S274">
        <v>1.1979</v>
      </c>
      <c r="T274">
        <v>6.4622000000000002</v>
      </c>
      <c r="U274">
        <v>7.66</v>
      </c>
      <c r="V274">
        <v>132.85300000000001</v>
      </c>
      <c r="W274">
        <v>6.7050000000000001</v>
      </c>
      <c r="X274">
        <v>21.214500000000001</v>
      </c>
      <c r="Y274">
        <v>88.525599999999997</v>
      </c>
    </row>
    <row r="275" spans="1:25" x14ac:dyDescent="0.3">
      <c r="A275">
        <v>709</v>
      </c>
      <c r="B275" t="s">
        <v>25</v>
      </c>
      <c r="C275" t="s">
        <v>26</v>
      </c>
      <c r="D275" s="89">
        <v>37467</v>
      </c>
      <c r="E275" t="s">
        <v>27</v>
      </c>
      <c r="F275">
        <v>0.77080000000000004</v>
      </c>
      <c r="G275">
        <v>8.5</v>
      </c>
      <c r="H275">
        <v>8.9964999999999904</v>
      </c>
      <c r="I275" t="s">
        <v>28</v>
      </c>
      <c r="J275" t="s">
        <v>28</v>
      </c>
      <c r="K275">
        <v>35.799700000000001</v>
      </c>
      <c r="L275" t="s">
        <v>28</v>
      </c>
      <c r="M275" t="s">
        <v>28</v>
      </c>
      <c r="N275">
        <v>104.589</v>
      </c>
      <c r="O275">
        <v>12.1</v>
      </c>
      <c r="P275" t="s">
        <v>28</v>
      </c>
      <c r="Q275">
        <v>4.7222</v>
      </c>
      <c r="R275">
        <v>4.1470000000000002</v>
      </c>
      <c r="S275">
        <v>0.1961</v>
      </c>
      <c r="T275">
        <v>1.6741999999999999</v>
      </c>
      <c r="U275">
        <v>1.8703000000000001</v>
      </c>
      <c r="V275">
        <v>100.315</v>
      </c>
      <c r="W275">
        <v>6.4572000000000003</v>
      </c>
      <c r="X275">
        <v>8.0135000000000005</v>
      </c>
      <c r="Y275">
        <v>41.6434</v>
      </c>
    </row>
    <row r="276" spans="1:25" x14ac:dyDescent="0.3">
      <c r="A276">
        <v>716</v>
      </c>
      <c r="B276" t="s">
        <v>29</v>
      </c>
      <c r="C276" t="s">
        <v>26</v>
      </c>
      <c r="D276" s="89">
        <v>37467</v>
      </c>
      <c r="E276" t="s">
        <v>27</v>
      </c>
      <c r="F276">
        <v>1.3259000000000001</v>
      </c>
      <c r="G276">
        <v>3.8</v>
      </c>
      <c r="H276">
        <v>8.8394999999999904</v>
      </c>
      <c r="I276" t="s">
        <v>28</v>
      </c>
      <c r="J276" t="s">
        <v>28</v>
      </c>
      <c r="K276">
        <v>35.820999999999998</v>
      </c>
      <c r="L276" t="s">
        <v>28</v>
      </c>
      <c r="M276" t="s">
        <v>28</v>
      </c>
      <c r="N276">
        <v>99.101799999999997</v>
      </c>
      <c r="O276">
        <v>10.4</v>
      </c>
      <c r="P276" t="s">
        <v>28</v>
      </c>
      <c r="Q276">
        <v>5.9949000000000003</v>
      </c>
      <c r="R276">
        <v>1.0437000000000001</v>
      </c>
      <c r="S276">
        <v>0.2802</v>
      </c>
      <c r="T276">
        <v>0.64449999999999996</v>
      </c>
      <c r="U276">
        <v>0.92469999999999997</v>
      </c>
      <c r="V276">
        <v>118.7</v>
      </c>
      <c r="W276">
        <v>4.3822999999999999</v>
      </c>
      <c r="X276">
        <v>12.2088</v>
      </c>
      <c r="Y276">
        <v>49.606900000000003</v>
      </c>
    </row>
    <row r="277" spans="1:25" x14ac:dyDescent="0.3">
      <c r="A277">
        <v>724</v>
      </c>
      <c r="B277" t="s">
        <v>30</v>
      </c>
      <c r="C277" t="s">
        <v>26</v>
      </c>
      <c r="D277" s="89">
        <v>37467</v>
      </c>
      <c r="E277" t="s">
        <v>27</v>
      </c>
      <c r="F277">
        <v>3.52</v>
      </c>
      <c r="G277">
        <v>0.2</v>
      </c>
      <c r="H277">
        <v>8.7830999999999904</v>
      </c>
      <c r="I277" t="s">
        <v>28</v>
      </c>
      <c r="J277" t="s">
        <v>28</v>
      </c>
      <c r="K277">
        <v>35.085599999999999</v>
      </c>
      <c r="L277" t="s">
        <v>28</v>
      </c>
      <c r="M277" t="s">
        <v>28</v>
      </c>
      <c r="N277">
        <v>97.585499999999996</v>
      </c>
      <c r="O277">
        <v>10.1999999999999</v>
      </c>
      <c r="P277" t="s">
        <v>28</v>
      </c>
      <c r="Q277">
        <v>49.1447</v>
      </c>
      <c r="R277">
        <v>6.3886000000000003</v>
      </c>
      <c r="S277">
        <v>1.8072999999999999</v>
      </c>
      <c r="T277">
        <v>26.9132</v>
      </c>
      <c r="U277">
        <v>28.720500000000001</v>
      </c>
      <c r="V277">
        <v>364.67700000000002</v>
      </c>
      <c r="W277">
        <v>7.8818999999999999</v>
      </c>
      <c r="X277">
        <v>51.959899999999998</v>
      </c>
      <c r="Y277">
        <v>338.779</v>
      </c>
    </row>
    <row r="278" spans="1:25" x14ac:dyDescent="0.3">
      <c r="A278">
        <v>716</v>
      </c>
      <c r="B278" t="s">
        <v>29</v>
      </c>
      <c r="C278" t="s">
        <v>26</v>
      </c>
      <c r="D278" s="89">
        <v>37574</v>
      </c>
      <c r="E278" t="s">
        <v>27</v>
      </c>
      <c r="F278">
        <v>0.93440000000000001</v>
      </c>
      <c r="G278">
        <v>2.8</v>
      </c>
      <c r="H278">
        <v>7.7309000000000001</v>
      </c>
      <c r="I278" t="s">
        <v>28</v>
      </c>
      <c r="J278" t="s">
        <v>28</v>
      </c>
      <c r="K278">
        <v>36.074199999999998</v>
      </c>
      <c r="L278" t="s">
        <v>28</v>
      </c>
      <c r="M278" t="s">
        <v>28</v>
      </c>
      <c r="N278">
        <v>99.780100000000004</v>
      </c>
      <c r="O278">
        <v>17.2</v>
      </c>
      <c r="P278" t="s">
        <v>28</v>
      </c>
      <c r="Q278">
        <v>6.8666999999999998</v>
      </c>
      <c r="R278" t="s">
        <v>28</v>
      </c>
      <c r="S278">
        <v>1.3180000000000001</v>
      </c>
      <c r="T278">
        <v>0.86529999999999996</v>
      </c>
      <c r="U278">
        <v>2.1833</v>
      </c>
      <c r="V278">
        <v>119.79</v>
      </c>
      <c r="W278">
        <v>1.9690000000000001</v>
      </c>
      <c r="X278">
        <v>11.613799999999999</v>
      </c>
      <c r="Y278">
        <v>86.180099999999996</v>
      </c>
    </row>
    <row r="279" spans="1:25" x14ac:dyDescent="0.3">
      <c r="A279">
        <v>724</v>
      </c>
      <c r="B279" t="s">
        <v>30</v>
      </c>
      <c r="C279" t="s">
        <v>26</v>
      </c>
      <c r="D279" s="89">
        <v>37574</v>
      </c>
      <c r="E279" t="s">
        <v>27</v>
      </c>
      <c r="F279">
        <v>5.0492999999999997</v>
      </c>
      <c r="G279">
        <v>0.2</v>
      </c>
      <c r="H279">
        <v>7.3164999999999996</v>
      </c>
      <c r="I279" t="s">
        <v>28</v>
      </c>
      <c r="J279" t="s">
        <v>28</v>
      </c>
      <c r="K279">
        <v>35.970199999999998</v>
      </c>
      <c r="L279" t="s">
        <v>28</v>
      </c>
      <c r="M279" t="s">
        <v>28</v>
      </c>
      <c r="N279">
        <v>95.465500000000006</v>
      </c>
      <c r="O279">
        <v>17.8</v>
      </c>
      <c r="P279" t="s">
        <v>28</v>
      </c>
      <c r="Q279">
        <v>99.777799999999999</v>
      </c>
      <c r="R279">
        <v>0.63859999999999995</v>
      </c>
      <c r="S279">
        <v>3.7262</v>
      </c>
      <c r="T279">
        <v>8.4002999999999997</v>
      </c>
      <c r="U279">
        <v>12.1266</v>
      </c>
      <c r="V279">
        <v>555.69000000000005</v>
      </c>
      <c r="W279">
        <v>7.1593</v>
      </c>
      <c r="X279">
        <v>90.471100000000007</v>
      </c>
      <c r="Y279">
        <v>355.64699999999999</v>
      </c>
    </row>
    <row r="280" spans="1:25" x14ac:dyDescent="0.3">
      <c r="A280">
        <v>709</v>
      </c>
      <c r="B280" t="s">
        <v>25</v>
      </c>
      <c r="C280" t="s">
        <v>26</v>
      </c>
      <c r="D280" s="89">
        <v>37574</v>
      </c>
      <c r="E280" t="s">
        <v>27</v>
      </c>
      <c r="F280">
        <v>1.1160000000000001</v>
      </c>
      <c r="G280">
        <v>3.7</v>
      </c>
      <c r="H280">
        <v>7.6166</v>
      </c>
      <c r="I280" t="s">
        <v>28</v>
      </c>
      <c r="J280" t="s">
        <v>28</v>
      </c>
      <c r="K280">
        <v>35.899299999999897</v>
      </c>
      <c r="L280" t="s">
        <v>28</v>
      </c>
      <c r="M280" t="s">
        <v>28</v>
      </c>
      <c r="N280">
        <v>97.064899999999994</v>
      </c>
      <c r="O280">
        <v>16.600000000000001</v>
      </c>
      <c r="P280" t="s">
        <v>28</v>
      </c>
      <c r="Q280">
        <v>6.3666999999999998</v>
      </c>
      <c r="R280">
        <v>1.0662</v>
      </c>
      <c r="S280">
        <v>2.0581</v>
      </c>
      <c r="T280">
        <v>1.0967</v>
      </c>
      <c r="U280">
        <v>3.1547999999999998</v>
      </c>
      <c r="V280">
        <v>95.316100000000006</v>
      </c>
      <c r="W280">
        <v>6.8049999999999997</v>
      </c>
      <c r="X280">
        <v>13.4023</v>
      </c>
      <c r="Y280">
        <v>47.078800000000001</v>
      </c>
    </row>
    <row r="281" spans="1:25" x14ac:dyDescent="0.3">
      <c r="A281">
        <v>716</v>
      </c>
      <c r="B281" t="s">
        <v>29</v>
      </c>
      <c r="C281" t="s">
        <v>26</v>
      </c>
      <c r="D281" s="89">
        <v>37644</v>
      </c>
      <c r="E281" t="s">
        <v>27</v>
      </c>
      <c r="F281">
        <v>1.3754999999999999</v>
      </c>
      <c r="G281">
        <v>1.6</v>
      </c>
      <c r="H281">
        <v>6.8102</v>
      </c>
      <c r="I281" t="s">
        <v>28</v>
      </c>
      <c r="J281" t="s">
        <v>28</v>
      </c>
      <c r="K281">
        <v>38.270299999999999</v>
      </c>
      <c r="L281" t="s">
        <v>28</v>
      </c>
      <c r="M281" t="s">
        <v>28</v>
      </c>
      <c r="N281">
        <v>95.244200000000006</v>
      </c>
      <c r="O281">
        <v>20.8</v>
      </c>
      <c r="P281" t="s">
        <v>28</v>
      </c>
      <c r="Q281">
        <v>8.7417999999999996</v>
      </c>
      <c r="R281">
        <v>8.5740999999999996</v>
      </c>
      <c r="S281">
        <v>1.5130999999999999</v>
      </c>
      <c r="T281">
        <v>0.73550000000000004</v>
      </c>
      <c r="U281">
        <v>2.2486000000000002</v>
      </c>
      <c r="V281">
        <v>171.083</v>
      </c>
      <c r="W281">
        <v>2.7408000000000001</v>
      </c>
      <c r="X281">
        <v>12.5893</v>
      </c>
      <c r="Y281">
        <v>152.16399999999999</v>
      </c>
    </row>
    <row r="282" spans="1:25" x14ac:dyDescent="0.3">
      <c r="A282">
        <v>724</v>
      </c>
      <c r="B282" t="s">
        <v>30</v>
      </c>
      <c r="C282" t="s">
        <v>26</v>
      </c>
      <c r="D282" s="89">
        <v>37644</v>
      </c>
      <c r="E282" t="s">
        <v>27</v>
      </c>
      <c r="F282">
        <v>3.3395000000000001</v>
      </c>
      <c r="G282">
        <v>0.35</v>
      </c>
      <c r="H282">
        <v>6.8505000000000003</v>
      </c>
      <c r="I282" t="s">
        <v>28</v>
      </c>
      <c r="J282" t="s">
        <v>28</v>
      </c>
      <c r="K282">
        <v>38.315600000000003</v>
      </c>
      <c r="L282" t="s">
        <v>28</v>
      </c>
      <c r="M282" t="s">
        <v>28</v>
      </c>
      <c r="N282">
        <v>95.834199999999996</v>
      </c>
      <c r="O282">
        <v>20.8</v>
      </c>
      <c r="P282" t="s">
        <v>28</v>
      </c>
      <c r="Q282">
        <v>50.055599999999998</v>
      </c>
      <c r="R282">
        <v>7.6914999999999996</v>
      </c>
      <c r="S282">
        <v>2.0525000000000002</v>
      </c>
      <c r="T282">
        <v>2.0556000000000001</v>
      </c>
      <c r="U282">
        <v>4.1079999999999899</v>
      </c>
      <c r="V282">
        <v>336.923</v>
      </c>
      <c r="W282">
        <v>7.2779999999999996</v>
      </c>
      <c r="X282">
        <v>48.034500000000001</v>
      </c>
      <c r="Y282">
        <v>547.03899999999999</v>
      </c>
    </row>
    <row r="283" spans="1:25" x14ac:dyDescent="0.3">
      <c r="A283">
        <v>709</v>
      </c>
      <c r="B283" t="s">
        <v>25</v>
      </c>
      <c r="C283" t="s">
        <v>26</v>
      </c>
      <c r="D283" s="89">
        <v>37644</v>
      </c>
      <c r="E283" t="s">
        <v>27</v>
      </c>
      <c r="F283">
        <v>1.3873</v>
      </c>
      <c r="G283">
        <v>2.8</v>
      </c>
      <c r="H283">
        <v>7.0846999999999998</v>
      </c>
      <c r="I283" t="s">
        <v>28</v>
      </c>
      <c r="J283" t="s">
        <v>28</v>
      </c>
      <c r="K283">
        <v>37.043599999999998</v>
      </c>
      <c r="L283" t="s">
        <v>28</v>
      </c>
      <c r="M283" t="s">
        <v>28</v>
      </c>
      <c r="N283">
        <v>97.659400000000005</v>
      </c>
      <c r="O283">
        <v>20.399999999999899</v>
      </c>
      <c r="P283" t="s">
        <v>28</v>
      </c>
      <c r="Q283">
        <v>9.3569999999999904</v>
      </c>
      <c r="R283">
        <v>5.1767000000000003</v>
      </c>
      <c r="S283">
        <v>1.2468999999999999</v>
      </c>
      <c r="T283">
        <v>0.99629999999999996</v>
      </c>
      <c r="U283">
        <v>2.2431999999999901</v>
      </c>
      <c r="V283">
        <v>145.77600000000001</v>
      </c>
      <c r="W283">
        <v>2.6478999999999999</v>
      </c>
      <c r="X283">
        <v>14.3546</v>
      </c>
      <c r="Y283">
        <v>71.390699999999995</v>
      </c>
    </row>
    <row r="284" spans="1:25" x14ac:dyDescent="0.3">
      <c r="A284">
        <v>716</v>
      </c>
      <c r="B284" t="s">
        <v>29</v>
      </c>
      <c r="C284" t="s">
        <v>26</v>
      </c>
      <c r="D284" s="89">
        <v>37659</v>
      </c>
      <c r="E284" t="s">
        <v>27</v>
      </c>
      <c r="F284">
        <v>1.3503000000000001</v>
      </c>
      <c r="G284">
        <v>2.4</v>
      </c>
      <c r="H284">
        <v>6.8249000000000004</v>
      </c>
      <c r="I284" t="s">
        <v>28</v>
      </c>
      <c r="J284" t="s">
        <v>28</v>
      </c>
      <c r="K284">
        <v>38.3508</v>
      </c>
      <c r="L284" t="s">
        <v>28</v>
      </c>
      <c r="M284" t="s">
        <v>28</v>
      </c>
      <c r="N284">
        <v>96.358800000000002</v>
      </c>
      <c r="O284">
        <v>21.3</v>
      </c>
      <c r="P284" t="s">
        <v>28</v>
      </c>
      <c r="Q284">
        <v>7.1166999999999998</v>
      </c>
      <c r="R284">
        <v>8.5938999999999997</v>
      </c>
      <c r="S284">
        <v>2.4497</v>
      </c>
      <c r="T284">
        <v>1.2595000000000001</v>
      </c>
      <c r="U284">
        <v>3.7092000000000001</v>
      </c>
      <c r="V284">
        <v>177.43299999999999</v>
      </c>
      <c r="W284">
        <v>1.7073</v>
      </c>
      <c r="X284">
        <v>8.7490000000000006</v>
      </c>
      <c r="Y284">
        <v>125.14100000000001</v>
      </c>
    </row>
    <row r="285" spans="1:25" x14ac:dyDescent="0.3">
      <c r="A285">
        <v>724</v>
      </c>
      <c r="B285" t="s">
        <v>30</v>
      </c>
      <c r="C285" t="s">
        <v>26</v>
      </c>
      <c r="D285" s="89">
        <v>37659</v>
      </c>
      <c r="E285" t="s">
        <v>27</v>
      </c>
      <c r="F285">
        <v>3.0415999999999999</v>
      </c>
      <c r="G285">
        <v>0.8</v>
      </c>
      <c r="H285">
        <v>6.6158000000000001</v>
      </c>
      <c r="I285" t="s">
        <v>28</v>
      </c>
      <c r="J285" t="s">
        <v>28</v>
      </c>
      <c r="K285">
        <v>38.482100000000003</v>
      </c>
      <c r="L285" t="s">
        <v>28</v>
      </c>
      <c r="M285" t="s">
        <v>28</v>
      </c>
      <c r="N285">
        <v>93.477800000000002</v>
      </c>
      <c r="O285">
        <v>21.3</v>
      </c>
      <c r="P285" t="s">
        <v>28</v>
      </c>
      <c r="Q285">
        <v>28.633299999999998</v>
      </c>
      <c r="R285">
        <v>7.6136999999999997</v>
      </c>
      <c r="S285">
        <v>2.2764000000000002</v>
      </c>
      <c r="T285">
        <v>1.2296</v>
      </c>
      <c r="U285">
        <v>3.5059</v>
      </c>
      <c r="V285">
        <v>255.42699999999999</v>
      </c>
      <c r="W285">
        <v>4.7233999999999998</v>
      </c>
      <c r="X285">
        <v>27.238099999999999</v>
      </c>
      <c r="Y285">
        <v>500.45100000000002</v>
      </c>
    </row>
    <row r="286" spans="1:25" x14ac:dyDescent="0.3">
      <c r="A286">
        <v>709</v>
      </c>
      <c r="B286" t="s">
        <v>25</v>
      </c>
      <c r="C286" t="s">
        <v>26</v>
      </c>
      <c r="D286" s="89">
        <v>37659</v>
      </c>
      <c r="E286" t="s">
        <v>27</v>
      </c>
      <c r="F286">
        <v>1.4025000000000001</v>
      </c>
      <c r="G286">
        <v>2.7</v>
      </c>
      <c r="H286">
        <v>6.6639999999999997</v>
      </c>
      <c r="I286" t="s">
        <v>28</v>
      </c>
      <c r="J286" t="s">
        <v>28</v>
      </c>
      <c r="K286">
        <v>37.2012</v>
      </c>
      <c r="L286" t="s">
        <v>28</v>
      </c>
      <c r="M286" t="s">
        <v>28</v>
      </c>
      <c r="N286">
        <v>92.617400000000004</v>
      </c>
      <c r="O286">
        <v>20.8</v>
      </c>
      <c r="P286" t="s">
        <v>28</v>
      </c>
      <c r="Q286">
        <v>7.6700999999999997</v>
      </c>
      <c r="R286">
        <v>9.1376000000000008</v>
      </c>
      <c r="S286">
        <v>2.1743999999999999</v>
      </c>
      <c r="T286">
        <v>2.4716</v>
      </c>
      <c r="U286">
        <v>4.6459999999999999</v>
      </c>
      <c r="V286">
        <v>159.14099999999999</v>
      </c>
      <c r="W286">
        <v>4.9587000000000003</v>
      </c>
      <c r="X286">
        <v>16.507000000000001</v>
      </c>
      <c r="Y286">
        <v>101.33499999999999</v>
      </c>
    </row>
    <row r="287" spans="1:25" x14ac:dyDescent="0.3">
      <c r="A287">
        <v>716</v>
      </c>
      <c r="B287" t="s">
        <v>29</v>
      </c>
      <c r="C287" t="s">
        <v>26</v>
      </c>
      <c r="D287" s="89">
        <v>37719</v>
      </c>
      <c r="E287" t="s">
        <v>27</v>
      </c>
      <c r="F287">
        <v>1.1917</v>
      </c>
      <c r="G287">
        <v>2.2000000000000002</v>
      </c>
      <c r="H287">
        <v>7.1523000000000003</v>
      </c>
      <c r="I287" t="s">
        <v>28</v>
      </c>
      <c r="J287" t="s">
        <v>28</v>
      </c>
      <c r="K287">
        <v>38.382599999999897</v>
      </c>
      <c r="L287" t="s">
        <v>28</v>
      </c>
      <c r="M287" t="s">
        <v>28</v>
      </c>
      <c r="N287">
        <v>92.886899999999997</v>
      </c>
      <c r="O287">
        <v>16.8</v>
      </c>
      <c r="P287" t="s">
        <v>28</v>
      </c>
      <c r="Q287">
        <v>7.7</v>
      </c>
      <c r="R287">
        <v>9.6143999999999998</v>
      </c>
      <c r="S287">
        <v>1.4308000000000001</v>
      </c>
      <c r="T287">
        <v>1.9893000000000001</v>
      </c>
      <c r="U287">
        <v>3.4201000000000001</v>
      </c>
      <c r="V287">
        <v>155.75800000000001</v>
      </c>
      <c r="W287">
        <v>3.0350999999999999</v>
      </c>
      <c r="X287">
        <v>6.8907999999999996</v>
      </c>
      <c r="Y287">
        <v>83.960999999999999</v>
      </c>
    </row>
    <row r="288" spans="1:25" x14ac:dyDescent="0.3">
      <c r="A288">
        <v>724</v>
      </c>
      <c r="B288" t="s">
        <v>30</v>
      </c>
      <c r="C288" t="s">
        <v>26</v>
      </c>
      <c r="D288" s="89">
        <v>37719</v>
      </c>
      <c r="E288" t="s">
        <v>27</v>
      </c>
      <c r="F288">
        <v>1.5294000000000001</v>
      </c>
      <c r="G288">
        <v>1.3</v>
      </c>
      <c r="H288">
        <v>7.0960000000000001</v>
      </c>
      <c r="I288" t="s">
        <v>28</v>
      </c>
      <c r="J288" t="s">
        <v>28</v>
      </c>
      <c r="K288">
        <v>39.155200000000001</v>
      </c>
      <c r="L288" t="s">
        <v>28</v>
      </c>
      <c r="M288" t="s">
        <v>28</v>
      </c>
      <c r="N288">
        <v>91.516499999999894</v>
      </c>
      <c r="O288">
        <v>16.2</v>
      </c>
      <c r="P288" t="s">
        <v>28</v>
      </c>
      <c r="Q288">
        <v>10.5</v>
      </c>
      <c r="R288">
        <v>9.0048999999999904</v>
      </c>
      <c r="S288">
        <v>1.3747</v>
      </c>
      <c r="T288">
        <v>1.3357000000000001</v>
      </c>
      <c r="U288">
        <v>2.7105000000000001</v>
      </c>
      <c r="V288">
        <v>170.07400000000001</v>
      </c>
      <c r="W288">
        <v>4.1035000000000004</v>
      </c>
      <c r="X288">
        <v>13.0693</v>
      </c>
      <c r="Y288">
        <v>421.70100000000002</v>
      </c>
    </row>
    <row r="289" spans="1:25" x14ac:dyDescent="0.3">
      <c r="A289">
        <v>709</v>
      </c>
      <c r="B289" t="s">
        <v>25</v>
      </c>
      <c r="C289" t="s">
        <v>26</v>
      </c>
      <c r="D289" s="89">
        <v>37719</v>
      </c>
      <c r="E289" t="s">
        <v>27</v>
      </c>
      <c r="F289">
        <v>1.4646999999999999</v>
      </c>
      <c r="G289">
        <v>2.7</v>
      </c>
      <c r="H289">
        <v>7.2607999999999997</v>
      </c>
      <c r="I289" t="s">
        <v>28</v>
      </c>
      <c r="J289" t="s">
        <v>28</v>
      </c>
      <c r="K289">
        <v>37.364600000000003</v>
      </c>
      <c r="L289" t="s">
        <v>28</v>
      </c>
      <c r="M289" t="s">
        <v>28</v>
      </c>
      <c r="N289">
        <v>94.444699999999997</v>
      </c>
      <c r="O289">
        <v>17.2</v>
      </c>
      <c r="P289" t="s">
        <v>28</v>
      </c>
      <c r="Q289">
        <v>5.4</v>
      </c>
      <c r="R289">
        <v>10.2378</v>
      </c>
      <c r="S289">
        <v>1.5709</v>
      </c>
      <c r="T289">
        <v>3.9596</v>
      </c>
      <c r="U289">
        <v>5.5304000000000002</v>
      </c>
      <c r="V289">
        <v>122.206</v>
      </c>
      <c r="W289">
        <v>4.8003999999999998</v>
      </c>
      <c r="X289">
        <v>9.5388000000000002</v>
      </c>
      <c r="Y289">
        <v>71.236199999999997</v>
      </c>
    </row>
    <row r="290" spans="1:25" x14ac:dyDescent="0.3">
      <c r="A290">
        <v>716</v>
      </c>
      <c r="B290" t="s">
        <v>29</v>
      </c>
      <c r="C290" t="s">
        <v>26</v>
      </c>
      <c r="D290" s="89">
        <v>37749</v>
      </c>
      <c r="E290" t="s">
        <v>27</v>
      </c>
      <c r="F290">
        <v>0.75</v>
      </c>
      <c r="G290">
        <v>2.9</v>
      </c>
      <c r="H290">
        <v>7.7046000000000001</v>
      </c>
      <c r="I290" t="s">
        <v>28</v>
      </c>
      <c r="J290" t="s">
        <v>28</v>
      </c>
      <c r="K290">
        <v>37.060899999999897</v>
      </c>
      <c r="L290" t="s">
        <v>28</v>
      </c>
      <c r="M290" t="s">
        <v>28</v>
      </c>
      <c r="N290">
        <v>96.192599999999999</v>
      </c>
      <c r="O290">
        <v>15.2</v>
      </c>
      <c r="P290" t="s">
        <v>28</v>
      </c>
      <c r="Q290">
        <v>8.8000000000000007</v>
      </c>
      <c r="R290">
        <v>6.7882999999999996</v>
      </c>
      <c r="S290">
        <v>0.65229999999999999</v>
      </c>
      <c r="T290">
        <v>2.8041</v>
      </c>
      <c r="U290">
        <v>3.4565000000000001</v>
      </c>
      <c r="V290">
        <v>129.42599999999999</v>
      </c>
      <c r="W290">
        <v>3.1817000000000002</v>
      </c>
      <c r="X290">
        <v>12.3338</v>
      </c>
      <c r="Y290">
        <v>69.719399999999894</v>
      </c>
    </row>
    <row r="291" spans="1:25" x14ac:dyDescent="0.3">
      <c r="A291">
        <v>724</v>
      </c>
      <c r="B291" t="s">
        <v>30</v>
      </c>
      <c r="C291" t="s">
        <v>26</v>
      </c>
      <c r="D291" s="89">
        <v>37749</v>
      </c>
      <c r="E291" t="s">
        <v>27</v>
      </c>
      <c r="F291">
        <v>1.0748</v>
      </c>
      <c r="G291">
        <v>0.85</v>
      </c>
      <c r="H291">
        <v>7.7492000000000001</v>
      </c>
      <c r="I291" t="s">
        <v>28</v>
      </c>
      <c r="J291" t="s">
        <v>28</v>
      </c>
      <c r="K291">
        <v>37.622</v>
      </c>
      <c r="L291" t="s">
        <v>28</v>
      </c>
      <c r="M291" t="s">
        <v>28</v>
      </c>
      <c r="N291">
        <v>96.308999999999997</v>
      </c>
      <c r="O291">
        <v>14.8</v>
      </c>
      <c r="P291" t="s">
        <v>28</v>
      </c>
      <c r="Q291">
        <v>16.399999999999899</v>
      </c>
      <c r="R291">
        <v>6.7008000000000001</v>
      </c>
      <c r="S291">
        <v>0.79330000000000001</v>
      </c>
      <c r="T291">
        <v>3.1616</v>
      </c>
      <c r="U291">
        <v>3.9548999999999999</v>
      </c>
      <c r="V291">
        <v>145.22800000000001</v>
      </c>
      <c r="W291">
        <v>4.2507000000000001</v>
      </c>
      <c r="X291">
        <v>13.7971</v>
      </c>
      <c r="Y291">
        <v>268.976</v>
      </c>
    </row>
    <row r="292" spans="1:25" x14ac:dyDescent="0.3">
      <c r="A292">
        <v>709</v>
      </c>
      <c r="B292" t="s">
        <v>25</v>
      </c>
      <c r="C292" t="s">
        <v>26</v>
      </c>
      <c r="D292" s="89">
        <v>37749</v>
      </c>
      <c r="E292" t="s">
        <v>27</v>
      </c>
      <c r="F292">
        <v>1.3</v>
      </c>
      <c r="G292">
        <v>2.5</v>
      </c>
      <c r="H292">
        <v>7.6237000000000004</v>
      </c>
      <c r="I292" t="s">
        <v>28</v>
      </c>
      <c r="J292" t="s">
        <v>28</v>
      </c>
      <c r="K292">
        <v>36.729199999999999</v>
      </c>
      <c r="L292" t="s">
        <v>28</v>
      </c>
      <c r="M292" t="s">
        <v>28</v>
      </c>
      <c r="N292">
        <v>95.178299999999894</v>
      </c>
      <c r="O292">
        <v>15.3</v>
      </c>
      <c r="P292" t="s">
        <v>28</v>
      </c>
      <c r="Q292">
        <v>5.4</v>
      </c>
      <c r="R292">
        <v>9.1378000000000004</v>
      </c>
      <c r="S292">
        <v>1.1871</v>
      </c>
      <c r="T292">
        <v>6.8304</v>
      </c>
      <c r="U292">
        <v>8.0175000000000001</v>
      </c>
      <c r="V292">
        <v>93.448700000000002</v>
      </c>
      <c r="W292">
        <v>5.9622999999999999</v>
      </c>
      <c r="X292">
        <v>19.255600000000001</v>
      </c>
      <c r="Y292">
        <v>70.899199999999894</v>
      </c>
    </row>
    <row r="293" spans="1:25" x14ac:dyDescent="0.3">
      <c r="A293">
        <v>716</v>
      </c>
      <c r="B293" t="s">
        <v>29</v>
      </c>
      <c r="C293" t="s">
        <v>26</v>
      </c>
      <c r="D293" s="89">
        <v>37783</v>
      </c>
      <c r="E293" t="s">
        <v>27</v>
      </c>
      <c r="F293">
        <v>1.4698</v>
      </c>
      <c r="G293">
        <v>2.1</v>
      </c>
      <c r="H293">
        <v>8.1475000000000009</v>
      </c>
      <c r="I293" t="s">
        <v>28</v>
      </c>
      <c r="J293" t="s">
        <v>28</v>
      </c>
      <c r="K293">
        <v>36.543599999999998</v>
      </c>
      <c r="L293" t="s">
        <v>28</v>
      </c>
      <c r="M293" t="s">
        <v>28</v>
      </c>
      <c r="N293">
        <v>94.558499999999995</v>
      </c>
      <c r="O293">
        <v>11.8</v>
      </c>
      <c r="P293" t="s">
        <v>28</v>
      </c>
      <c r="Q293">
        <v>5.3</v>
      </c>
      <c r="R293">
        <v>7.6844999999999999</v>
      </c>
      <c r="S293">
        <v>0.70750000000000002</v>
      </c>
      <c r="T293">
        <v>5.7424999999999997</v>
      </c>
      <c r="U293">
        <v>6.45</v>
      </c>
      <c r="V293">
        <v>122.794</v>
      </c>
      <c r="W293">
        <v>3.4377</v>
      </c>
      <c r="X293">
        <v>21.6248</v>
      </c>
      <c r="Y293">
        <v>102.486</v>
      </c>
    </row>
    <row r="294" spans="1:25" x14ac:dyDescent="0.3">
      <c r="A294">
        <v>724</v>
      </c>
      <c r="B294" t="s">
        <v>30</v>
      </c>
      <c r="C294" t="s">
        <v>26</v>
      </c>
      <c r="D294" s="89">
        <v>37783</v>
      </c>
      <c r="E294" t="s">
        <v>27</v>
      </c>
      <c r="F294">
        <v>5.7274000000000003</v>
      </c>
      <c r="G294">
        <v>0.12</v>
      </c>
      <c r="H294">
        <v>8.0356000000000005</v>
      </c>
      <c r="I294" t="s">
        <v>28</v>
      </c>
      <c r="J294" t="s">
        <v>28</v>
      </c>
      <c r="K294">
        <v>36.835500000000003</v>
      </c>
      <c r="L294" t="s">
        <v>28</v>
      </c>
      <c r="M294" t="s">
        <v>28</v>
      </c>
      <c r="N294">
        <v>91.457099999999997</v>
      </c>
      <c r="O294">
        <v>10.8</v>
      </c>
      <c r="P294" t="s">
        <v>28</v>
      </c>
      <c r="Q294">
        <v>168.88900000000001</v>
      </c>
      <c r="R294">
        <v>3.8247</v>
      </c>
      <c r="S294">
        <v>2.4026999999999998</v>
      </c>
      <c r="T294">
        <v>7.1372999999999998</v>
      </c>
      <c r="U294">
        <v>9.5399999999999903</v>
      </c>
      <c r="V294">
        <v>582.46699999999998</v>
      </c>
      <c r="W294">
        <v>8.6715999999999998</v>
      </c>
      <c r="X294">
        <v>102.526</v>
      </c>
      <c r="Y294">
        <v>245.52099999999999</v>
      </c>
    </row>
    <row r="295" spans="1:25" x14ac:dyDescent="0.3">
      <c r="A295">
        <v>709</v>
      </c>
      <c r="B295" t="s">
        <v>25</v>
      </c>
      <c r="C295" t="s">
        <v>26</v>
      </c>
      <c r="D295" s="89">
        <v>37783</v>
      </c>
      <c r="E295" t="s">
        <v>27</v>
      </c>
      <c r="F295">
        <v>0.8135</v>
      </c>
      <c r="G295">
        <v>2.5</v>
      </c>
      <c r="H295">
        <v>8.1155000000000008</v>
      </c>
      <c r="I295" t="s">
        <v>28</v>
      </c>
      <c r="J295" t="s">
        <v>28</v>
      </c>
      <c r="K295">
        <v>36.1492</v>
      </c>
      <c r="L295" t="s">
        <v>28</v>
      </c>
      <c r="M295" t="s">
        <v>28</v>
      </c>
      <c r="N295">
        <v>95.350200000000001</v>
      </c>
      <c r="O295">
        <v>12.5</v>
      </c>
      <c r="P295" t="s">
        <v>28</v>
      </c>
      <c r="Q295">
        <v>6.1</v>
      </c>
      <c r="R295">
        <v>9.9891000000000005</v>
      </c>
      <c r="S295">
        <v>1.0928</v>
      </c>
      <c r="T295">
        <v>6.2530999999999999</v>
      </c>
      <c r="U295">
        <v>7.3459000000000003</v>
      </c>
      <c r="V295">
        <v>93.722800000000007</v>
      </c>
      <c r="W295">
        <v>7.2004999999999999</v>
      </c>
      <c r="X295">
        <v>22.2287</v>
      </c>
      <c r="Y295">
        <v>75.253100000000003</v>
      </c>
    </row>
    <row r="296" spans="1:25" x14ac:dyDescent="0.3">
      <c r="A296">
        <v>716</v>
      </c>
      <c r="B296" t="s">
        <v>29</v>
      </c>
      <c r="C296" t="s">
        <v>26</v>
      </c>
      <c r="D296" s="89">
        <v>37805</v>
      </c>
      <c r="E296" t="s">
        <v>27</v>
      </c>
      <c r="F296">
        <v>1.5666</v>
      </c>
      <c r="G296">
        <v>2.4</v>
      </c>
      <c r="H296">
        <v>8.6420999999999903</v>
      </c>
      <c r="I296" t="s">
        <v>28</v>
      </c>
      <c r="J296" t="s">
        <v>28</v>
      </c>
      <c r="K296">
        <v>36.180799999999998</v>
      </c>
      <c r="L296" t="s">
        <v>28</v>
      </c>
      <c r="M296" t="s">
        <v>28</v>
      </c>
      <c r="N296">
        <v>98.377899999999997</v>
      </c>
      <c r="O296">
        <v>11</v>
      </c>
      <c r="P296" t="s">
        <v>28</v>
      </c>
      <c r="Q296">
        <v>8.5</v>
      </c>
      <c r="R296">
        <v>3.9718</v>
      </c>
      <c r="S296">
        <v>0.39929999999999999</v>
      </c>
      <c r="T296">
        <v>3.2806999999999999</v>
      </c>
      <c r="U296">
        <v>3.68</v>
      </c>
      <c r="V296">
        <v>91.543700000000001</v>
      </c>
      <c r="W296">
        <v>2.6943999999999999</v>
      </c>
      <c r="X296">
        <v>11.4899</v>
      </c>
      <c r="Y296">
        <v>83.160399999999996</v>
      </c>
    </row>
    <row r="297" spans="1:25" x14ac:dyDescent="0.3">
      <c r="A297">
        <v>724</v>
      </c>
      <c r="B297" t="s">
        <v>30</v>
      </c>
      <c r="C297" t="s">
        <v>26</v>
      </c>
      <c r="D297" s="89">
        <v>37805</v>
      </c>
      <c r="E297" t="s">
        <v>27</v>
      </c>
      <c r="F297">
        <v>2.8532000000000002</v>
      </c>
      <c r="G297">
        <v>0.3</v>
      </c>
      <c r="H297">
        <v>8.5294000000000008</v>
      </c>
      <c r="I297" t="s">
        <v>28</v>
      </c>
      <c r="J297" t="s">
        <v>28</v>
      </c>
      <c r="K297">
        <v>36.340800000000002</v>
      </c>
      <c r="L297" t="s">
        <v>28</v>
      </c>
      <c r="M297" t="s">
        <v>28</v>
      </c>
      <c r="N297">
        <v>95.732100000000003</v>
      </c>
      <c r="O297">
        <v>10.3</v>
      </c>
      <c r="P297" t="s">
        <v>28</v>
      </c>
      <c r="Q297">
        <v>75.625</v>
      </c>
      <c r="R297">
        <v>15.172800000000001</v>
      </c>
      <c r="S297">
        <v>0.1051</v>
      </c>
      <c r="T297">
        <v>17.871099999999899</v>
      </c>
      <c r="U297">
        <v>17.976199999999899</v>
      </c>
      <c r="V297">
        <v>295.29000000000002</v>
      </c>
      <c r="W297">
        <v>6.9372999999999996</v>
      </c>
      <c r="X297">
        <v>48.189300000000003</v>
      </c>
      <c r="Y297">
        <v>297.88</v>
      </c>
    </row>
    <row r="298" spans="1:25" x14ac:dyDescent="0.3">
      <c r="A298">
        <v>709</v>
      </c>
      <c r="B298" t="s">
        <v>25</v>
      </c>
      <c r="C298" t="s">
        <v>26</v>
      </c>
      <c r="D298" s="89">
        <v>37805</v>
      </c>
      <c r="E298" t="s">
        <v>27</v>
      </c>
      <c r="F298" t="s">
        <v>28</v>
      </c>
      <c r="G298">
        <v>2.7</v>
      </c>
      <c r="H298">
        <v>8.5012000000000008</v>
      </c>
      <c r="I298" t="s">
        <v>28</v>
      </c>
      <c r="J298" t="s">
        <v>28</v>
      </c>
      <c r="K298">
        <v>36.133699999999997</v>
      </c>
      <c r="L298" t="s">
        <v>28</v>
      </c>
      <c r="M298" t="s">
        <v>28</v>
      </c>
      <c r="N298">
        <v>96.744699999999995</v>
      </c>
      <c r="O298">
        <v>11</v>
      </c>
      <c r="P298" t="s">
        <v>28</v>
      </c>
      <c r="Q298">
        <v>8</v>
      </c>
      <c r="R298">
        <v>5.4779</v>
      </c>
      <c r="S298">
        <v>1.6741999999999999</v>
      </c>
      <c r="T298">
        <v>11.9129</v>
      </c>
      <c r="U298">
        <v>13.5871</v>
      </c>
      <c r="V298">
        <v>114.58499999999999</v>
      </c>
      <c r="W298">
        <v>6.4417999999999997</v>
      </c>
      <c r="X298">
        <v>17.761299999999899</v>
      </c>
      <c r="Y298">
        <v>79.789599999999893</v>
      </c>
    </row>
    <row r="299" spans="1:25" x14ac:dyDescent="0.3">
      <c r="A299">
        <v>709</v>
      </c>
      <c r="B299" t="s">
        <v>25</v>
      </c>
      <c r="C299" t="s">
        <v>26</v>
      </c>
      <c r="D299" s="89">
        <v>37861</v>
      </c>
      <c r="E299" t="s">
        <v>27</v>
      </c>
      <c r="F299">
        <v>0.70120000000000005</v>
      </c>
      <c r="G299">
        <v>4.5999999999999899</v>
      </c>
      <c r="H299">
        <v>8.6690000000000005</v>
      </c>
      <c r="I299" t="s">
        <v>28</v>
      </c>
      <c r="J299" t="s">
        <v>28</v>
      </c>
      <c r="K299">
        <v>35.331499999999998</v>
      </c>
      <c r="L299" t="s">
        <v>28</v>
      </c>
      <c r="M299" t="s">
        <v>28</v>
      </c>
      <c r="N299">
        <v>98.156300000000002</v>
      </c>
      <c r="O299">
        <v>11</v>
      </c>
      <c r="P299" t="s">
        <v>28</v>
      </c>
      <c r="Q299">
        <v>4.8</v>
      </c>
      <c r="R299">
        <v>5.6784999999999997</v>
      </c>
      <c r="S299">
        <v>5.57E-2</v>
      </c>
      <c r="T299">
        <v>0.36</v>
      </c>
      <c r="U299">
        <v>0.41570000000000001</v>
      </c>
      <c r="V299">
        <v>73.632000000000005</v>
      </c>
      <c r="W299">
        <v>2.7928000000000002</v>
      </c>
      <c r="X299">
        <v>10.8859999999999</v>
      </c>
      <c r="Y299">
        <v>29.819600000000001</v>
      </c>
    </row>
    <row r="300" spans="1:25" x14ac:dyDescent="0.3">
      <c r="A300">
        <v>716</v>
      </c>
      <c r="B300" t="s">
        <v>29</v>
      </c>
      <c r="C300" t="s">
        <v>26</v>
      </c>
      <c r="D300" s="89">
        <v>37861</v>
      </c>
      <c r="E300" t="s">
        <v>27</v>
      </c>
      <c r="F300">
        <v>1.032</v>
      </c>
      <c r="G300">
        <v>2.7</v>
      </c>
      <c r="H300">
        <v>8.7650000000000006</v>
      </c>
      <c r="I300" t="s">
        <v>28</v>
      </c>
      <c r="J300" t="s">
        <v>28</v>
      </c>
      <c r="K300">
        <v>35.299500000000002</v>
      </c>
      <c r="L300" t="s">
        <v>28</v>
      </c>
      <c r="M300" t="s">
        <v>28</v>
      </c>
      <c r="N300">
        <v>98.155900000000003</v>
      </c>
      <c r="O300">
        <v>10.5</v>
      </c>
      <c r="P300" t="s">
        <v>28</v>
      </c>
      <c r="Q300">
        <v>6.5</v>
      </c>
      <c r="R300">
        <v>5.1951999999999998</v>
      </c>
      <c r="S300">
        <v>1.34E-2</v>
      </c>
      <c r="T300" t="s">
        <v>28</v>
      </c>
      <c r="U300">
        <v>1.0699999999999999E-2</v>
      </c>
      <c r="V300">
        <v>91.804199999999895</v>
      </c>
      <c r="W300">
        <v>0.31759999999999999</v>
      </c>
      <c r="X300">
        <v>9.6781000000000006</v>
      </c>
      <c r="Y300">
        <v>50.155799999999999</v>
      </c>
    </row>
    <row r="301" spans="1:25" x14ac:dyDescent="0.3">
      <c r="A301">
        <v>724</v>
      </c>
      <c r="B301" t="s">
        <v>30</v>
      </c>
      <c r="C301" t="s">
        <v>26</v>
      </c>
      <c r="D301" s="89">
        <v>37861</v>
      </c>
      <c r="E301" t="s">
        <v>27</v>
      </c>
      <c r="F301">
        <v>6.1222000000000003</v>
      </c>
      <c r="G301">
        <v>0.2</v>
      </c>
      <c r="H301">
        <v>8.7650000000000006</v>
      </c>
      <c r="I301" t="s">
        <v>28</v>
      </c>
      <c r="J301" t="s">
        <v>28</v>
      </c>
      <c r="K301">
        <v>34.207000000000001</v>
      </c>
      <c r="L301" t="s">
        <v>28</v>
      </c>
      <c r="M301" t="s">
        <v>28</v>
      </c>
      <c r="N301">
        <v>96.631100000000004</v>
      </c>
      <c r="O301">
        <v>10.1</v>
      </c>
      <c r="P301" t="s">
        <v>28</v>
      </c>
      <c r="Q301">
        <v>113</v>
      </c>
      <c r="R301">
        <v>6.0228000000000002</v>
      </c>
      <c r="S301">
        <v>0.19900000000000001</v>
      </c>
      <c r="T301">
        <v>14.612299999999999</v>
      </c>
      <c r="U301">
        <v>14.811299999999999</v>
      </c>
      <c r="V301">
        <v>443.62200000000001</v>
      </c>
      <c r="W301">
        <v>1.2379</v>
      </c>
      <c r="X301">
        <v>76.759100000000004</v>
      </c>
      <c r="Y301">
        <v>256.517</v>
      </c>
    </row>
    <row r="302" spans="1:25" x14ac:dyDescent="0.3">
      <c r="A302">
        <v>709</v>
      </c>
      <c r="B302" t="s">
        <v>25</v>
      </c>
      <c r="C302" t="s">
        <v>26</v>
      </c>
      <c r="D302" s="89">
        <v>37918</v>
      </c>
      <c r="E302" t="s">
        <v>27</v>
      </c>
      <c r="F302">
        <v>0.52300000000000002</v>
      </c>
      <c r="G302">
        <v>4.8</v>
      </c>
      <c r="H302">
        <v>8.5054999999999996</v>
      </c>
      <c r="I302" t="s">
        <v>28</v>
      </c>
      <c r="J302" t="s">
        <v>28</v>
      </c>
      <c r="K302">
        <v>35.537300000000002</v>
      </c>
      <c r="L302" t="s">
        <v>28</v>
      </c>
      <c r="M302" t="s">
        <v>28</v>
      </c>
      <c r="N302">
        <v>103.318</v>
      </c>
      <c r="O302">
        <v>14.3</v>
      </c>
      <c r="P302" t="s">
        <v>28</v>
      </c>
      <c r="Q302">
        <v>1.6841999999999999</v>
      </c>
      <c r="R302">
        <v>4.5010000000000003</v>
      </c>
      <c r="S302" t="s">
        <v>28</v>
      </c>
      <c r="T302">
        <v>0.42320000000000002</v>
      </c>
      <c r="U302">
        <v>0.30230000000000001</v>
      </c>
      <c r="V302">
        <v>85.083799999999997</v>
      </c>
      <c r="W302">
        <v>2.9575999999999998</v>
      </c>
      <c r="X302">
        <v>11.613799999999999</v>
      </c>
      <c r="Y302">
        <v>26.250699999999998</v>
      </c>
    </row>
    <row r="303" spans="1:25" x14ac:dyDescent="0.3">
      <c r="A303">
        <v>716</v>
      </c>
      <c r="B303" t="s">
        <v>29</v>
      </c>
      <c r="C303" t="s">
        <v>26</v>
      </c>
      <c r="D303" s="89">
        <v>37918</v>
      </c>
      <c r="E303" t="s">
        <v>27</v>
      </c>
      <c r="F303">
        <v>0.46839999999999998</v>
      </c>
      <c r="G303">
        <v>3.1</v>
      </c>
      <c r="H303">
        <v>9.298</v>
      </c>
      <c r="I303" t="s">
        <v>28</v>
      </c>
      <c r="J303" t="s">
        <v>28</v>
      </c>
      <c r="K303">
        <v>34.853000000000002</v>
      </c>
      <c r="L303" t="s">
        <v>28</v>
      </c>
      <c r="M303" t="s">
        <v>28</v>
      </c>
      <c r="N303">
        <v>115.217</v>
      </c>
      <c r="O303">
        <v>15.5</v>
      </c>
      <c r="P303" t="s">
        <v>28</v>
      </c>
      <c r="Q303">
        <v>1.9588000000000001</v>
      </c>
      <c r="R303">
        <v>4.7629000000000001</v>
      </c>
      <c r="S303" t="s">
        <v>28</v>
      </c>
      <c r="T303">
        <v>0.23230000000000001</v>
      </c>
      <c r="U303">
        <v>3.4700000000000002E-2</v>
      </c>
      <c r="V303">
        <v>111.828</v>
      </c>
      <c r="W303" t="s">
        <v>28</v>
      </c>
      <c r="X303">
        <v>5.4043000000000001</v>
      </c>
      <c r="Y303">
        <v>94.631200000000007</v>
      </c>
    </row>
    <row r="304" spans="1:25" x14ac:dyDescent="0.3">
      <c r="A304">
        <v>724</v>
      </c>
      <c r="B304" t="s">
        <v>30</v>
      </c>
      <c r="C304" t="s">
        <v>26</v>
      </c>
      <c r="D304" s="89">
        <v>37918</v>
      </c>
      <c r="E304" t="s">
        <v>27</v>
      </c>
      <c r="F304">
        <v>2.3633999999999999</v>
      </c>
      <c r="G304">
        <v>0.95</v>
      </c>
      <c r="H304">
        <v>7.4264000000000001</v>
      </c>
      <c r="I304" t="s">
        <v>28</v>
      </c>
      <c r="J304" t="s">
        <v>28</v>
      </c>
      <c r="K304">
        <v>34.444499999999998</v>
      </c>
      <c r="L304" t="s">
        <v>28</v>
      </c>
      <c r="M304" t="s">
        <v>28</v>
      </c>
      <c r="N304">
        <v>91.613900000000001</v>
      </c>
      <c r="O304">
        <v>15.4</v>
      </c>
      <c r="P304" t="s">
        <v>28</v>
      </c>
      <c r="Q304">
        <v>8.1632999999999996</v>
      </c>
      <c r="R304">
        <v>6.0922000000000001</v>
      </c>
      <c r="S304" t="s">
        <v>28</v>
      </c>
      <c r="T304">
        <v>0.66969999999999996</v>
      </c>
      <c r="U304">
        <v>0.53129999999999999</v>
      </c>
      <c r="V304">
        <v>151.38399999999899</v>
      </c>
      <c r="W304">
        <v>1.2299</v>
      </c>
      <c r="X304">
        <v>13.8436</v>
      </c>
      <c r="Y304">
        <v>202.654</v>
      </c>
    </row>
    <row r="305" spans="1:25" x14ac:dyDescent="0.3">
      <c r="A305">
        <v>709</v>
      </c>
      <c r="B305" t="s">
        <v>25</v>
      </c>
      <c r="C305" t="s">
        <v>26</v>
      </c>
      <c r="D305" s="89">
        <v>37944</v>
      </c>
      <c r="E305" t="s">
        <v>27</v>
      </c>
      <c r="F305">
        <v>0.63819999999999999</v>
      </c>
      <c r="G305">
        <v>4.4000000000000004</v>
      </c>
      <c r="H305">
        <v>7.2878999999999996</v>
      </c>
      <c r="I305" t="s">
        <v>28</v>
      </c>
      <c r="J305" t="s">
        <v>28</v>
      </c>
      <c r="K305">
        <v>35.2759</v>
      </c>
      <c r="L305" t="s">
        <v>28</v>
      </c>
      <c r="M305" t="s">
        <v>28</v>
      </c>
      <c r="N305">
        <v>93.610900000000001</v>
      </c>
      <c r="O305">
        <v>17.2</v>
      </c>
      <c r="P305" t="s">
        <v>28</v>
      </c>
      <c r="Q305">
        <v>4.4000000000000004</v>
      </c>
      <c r="R305">
        <v>0.30209999999999998</v>
      </c>
      <c r="S305">
        <v>0.45269999999999999</v>
      </c>
      <c r="T305">
        <v>0.1993</v>
      </c>
      <c r="U305">
        <v>0.65200000000000002</v>
      </c>
      <c r="V305">
        <v>111.405</v>
      </c>
      <c r="W305">
        <v>1.6356999999999999</v>
      </c>
      <c r="X305">
        <v>9.8484999999999996</v>
      </c>
      <c r="Y305">
        <v>74.179199999999895</v>
      </c>
    </row>
    <row r="306" spans="1:25" x14ac:dyDescent="0.3">
      <c r="A306">
        <v>716</v>
      </c>
      <c r="B306" t="s">
        <v>29</v>
      </c>
      <c r="C306" t="s">
        <v>26</v>
      </c>
      <c r="D306" s="89">
        <v>37944</v>
      </c>
      <c r="E306" t="s">
        <v>27</v>
      </c>
      <c r="F306">
        <v>2.4192999999999998</v>
      </c>
      <c r="G306">
        <v>0.9</v>
      </c>
      <c r="H306">
        <v>7.2241</v>
      </c>
      <c r="I306" t="s">
        <v>28</v>
      </c>
      <c r="J306" t="s">
        <v>28</v>
      </c>
      <c r="K306">
        <v>34.006100000000004</v>
      </c>
      <c r="L306" t="s">
        <v>28</v>
      </c>
      <c r="M306" t="s">
        <v>28</v>
      </c>
      <c r="N306">
        <v>92.799000000000007</v>
      </c>
      <c r="O306">
        <v>17.600000000000001</v>
      </c>
      <c r="P306" t="s">
        <v>28</v>
      </c>
      <c r="Q306">
        <v>18.833300000000001</v>
      </c>
      <c r="R306">
        <v>6.3171999999999997</v>
      </c>
      <c r="S306" t="s">
        <v>28</v>
      </c>
      <c r="T306">
        <v>1.5259</v>
      </c>
      <c r="U306">
        <v>1.3779999999999999</v>
      </c>
      <c r="V306">
        <v>256.36700000000002</v>
      </c>
      <c r="W306">
        <v>2.198</v>
      </c>
      <c r="X306">
        <v>24.9618</v>
      </c>
      <c r="Y306">
        <v>157.74</v>
      </c>
    </row>
    <row r="307" spans="1:25" x14ac:dyDescent="0.3">
      <c r="A307">
        <v>724</v>
      </c>
      <c r="B307" t="s">
        <v>30</v>
      </c>
      <c r="C307" t="s">
        <v>26</v>
      </c>
      <c r="D307" s="89">
        <v>37944</v>
      </c>
      <c r="E307" t="s">
        <v>27</v>
      </c>
      <c r="F307">
        <v>2.4621</v>
      </c>
      <c r="G307">
        <v>0.55000000000000004</v>
      </c>
      <c r="H307">
        <v>7.2519999999999998</v>
      </c>
      <c r="I307" t="s">
        <v>28</v>
      </c>
      <c r="J307" t="s">
        <v>28</v>
      </c>
      <c r="K307">
        <v>34.450200000000002</v>
      </c>
      <c r="L307" t="s">
        <v>28</v>
      </c>
      <c r="M307" t="s">
        <v>28</v>
      </c>
      <c r="N307">
        <v>93.765600000000006</v>
      </c>
      <c r="O307">
        <v>17.8</v>
      </c>
      <c r="P307" t="s">
        <v>28</v>
      </c>
      <c r="Q307">
        <v>34.666699999999999</v>
      </c>
      <c r="R307">
        <v>6.0308000000000002</v>
      </c>
      <c r="S307" t="s">
        <v>28</v>
      </c>
      <c r="T307">
        <v>0.96909999999999996</v>
      </c>
      <c r="U307">
        <v>0.37719999999999998</v>
      </c>
      <c r="V307">
        <v>215.54300000000001</v>
      </c>
      <c r="W307">
        <v>3.2787000000000002</v>
      </c>
      <c r="X307">
        <v>26.448399999999999</v>
      </c>
      <c r="Y307">
        <v>197.078</v>
      </c>
    </row>
    <row r="308" spans="1:25" x14ac:dyDescent="0.3">
      <c r="A308">
        <v>716</v>
      </c>
      <c r="B308" t="s">
        <v>29</v>
      </c>
      <c r="C308" t="s">
        <v>26</v>
      </c>
      <c r="D308" s="89">
        <v>38014</v>
      </c>
      <c r="E308" t="s">
        <v>27</v>
      </c>
      <c r="F308">
        <v>1.7762</v>
      </c>
      <c r="G308">
        <v>1.3</v>
      </c>
      <c r="H308">
        <v>6.8067000000000002</v>
      </c>
      <c r="I308" t="s">
        <v>28</v>
      </c>
      <c r="J308" t="s">
        <v>28</v>
      </c>
      <c r="K308">
        <v>36.861499999999999</v>
      </c>
      <c r="L308" t="s">
        <v>28</v>
      </c>
      <c r="M308" t="s">
        <v>28</v>
      </c>
      <c r="N308">
        <v>92.701700000000002</v>
      </c>
      <c r="O308">
        <v>19.8</v>
      </c>
      <c r="P308" t="s">
        <v>28</v>
      </c>
      <c r="Q308">
        <v>12.1495</v>
      </c>
      <c r="R308" t="s">
        <v>28</v>
      </c>
      <c r="S308">
        <v>0.67110000000000003</v>
      </c>
      <c r="T308" t="s">
        <v>28</v>
      </c>
      <c r="U308">
        <v>0.33329999999999999</v>
      </c>
      <c r="V308">
        <v>195.26400000000001</v>
      </c>
      <c r="W308" t="s">
        <v>28</v>
      </c>
      <c r="X308">
        <v>12.858700000000001</v>
      </c>
      <c r="Y308">
        <v>123.134</v>
      </c>
    </row>
    <row r="309" spans="1:25" x14ac:dyDescent="0.3">
      <c r="A309">
        <v>724</v>
      </c>
      <c r="B309" t="s">
        <v>30</v>
      </c>
      <c r="C309" t="s">
        <v>26</v>
      </c>
      <c r="D309" s="89">
        <v>38014</v>
      </c>
      <c r="E309" t="s">
        <v>27</v>
      </c>
      <c r="F309">
        <v>4.8750999999999998</v>
      </c>
      <c r="G309">
        <v>0.3</v>
      </c>
      <c r="H309">
        <v>6.8506</v>
      </c>
      <c r="I309" t="s">
        <v>28</v>
      </c>
      <c r="J309" t="s">
        <v>28</v>
      </c>
      <c r="K309">
        <v>37.0563</v>
      </c>
      <c r="L309" t="s">
        <v>28</v>
      </c>
      <c r="M309" t="s">
        <v>28</v>
      </c>
      <c r="N309">
        <v>92.546599999999998</v>
      </c>
      <c r="O309">
        <v>19.3</v>
      </c>
      <c r="P309" t="s">
        <v>28</v>
      </c>
      <c r="Q309">
        <v>77</v>
      </c>
      <c r="R309" t="s">
        <v>28</v>
      </c>
      <c r="S309">
        <v>1.0792999999999899</v>
      </c>
      <c r="T309">
        <v>1.1374</v>
      </c>
      <c r="U309">
        <v>2.2166999999999999</v>
      </c>
      <c r="V309">
        <v>349.96899999999999</v>
      </c>
      <c r="W309">
        <v>0.85209999999999997</v>
      </c>
      <c r="X309">
        <v>46.538600000000002</v>
      </c>
      <c r="Y309">
        <v>500.17700000000002</v>
      </c>
    </row>
    <row r="310" spans="1:25" x14ac:dyDescent="0.3">
      <c r="A310">
        <v>709</v>
      </c>
      <c r="B310" t="s">
        <v>25</v>
      </c>
      <c r="C310" t="s">
        <v>26</v>
      </c>
      <c r="D310" s="89">
        <v>38014</v>
      </c>
      <c r="E310" t="s">
        <v>27</v>
      </c>
      <c r="F310">
        <v>1.3416999999999999</v>
      </c>
      <c r="G310">
        <v>2.4</v>
      </c>
      <c r="H310">
        <v>6.8666</v>
      </c>
      <c r="I310" t="s">
        <v>28</v>
      </c>
      <c r="J310" t="s">
        <v>28</v>
      </c>
      <c r="K310">
        <v>36.393999999999998</v>
      </c>
      <c r="L310" t="s">
        <v>28</v>
      </c>
      <c r="M310" t="s">
        <v>28</v>
      </c>
      <c r="N310">
        <v>92.914500000000004</v>
      </c>
      <c r="O310">
        <v>19.600000000000001</v>
      </c>
      <c r="P310" t="s">
        <v>28</v>
      </c>
      <c r="Q310">
        <v>6.6666999999999996</v>
      </c>
      <c r="R310">
        <v>0.99770000000000003</v>
      </c>
      <c r="S310">
        <v>1.0099</v>
      </c>
      <c r="T310">
        <v>3.0703</v>
      </c>
      <c r="U310">
        <v>4.0800999999999998</v>
      </c>
      <c r="V310">
        <v>164.46199999999999</v>
      </c>
      <c r="W310">
        <v>1.4451000000000001</v>
      </c>
      <c r="X310">
        <v>13.694900000000001</v>
      </c>
      <c r="Y310">
        <v>93.458399999999997</v>
      </c>
    </row>
    <row r="311" spans="1:25" x14ac:dyDescent="0.3">
      <c r="A311">
        <v>716</v>
      </c>
      <c r="B311" t="s">
        <v>29</v>
      </c>
      <c r="C311" t="s">
        <v>26</v>
      </c>
      <c r="D311" s="89">
        <v>38073</v>
      </c>
      <c r="E311" t="s">
        <v>27</v>
      </c>
      <c r="F311">
        <v>0.79279999999999995</v>
      </c>
      <c r="G311">
        <v>3</v>
      </c>
      <c r="H311">
        <v>7.4607999999999999</v>
      </c>
      <c r="I311" t="s">
        <v>28</v>
      </c>
      <c r="J311" t="s">
        <v>28</v>
      </c>
      <c r="K311">
        <v>38.115400000000001</v>
      </c>
      <c r="L311" t="s">
        <v>28</v>
      </c>
      <c r="M311" t="s">
        <v>28</v>
      </c>
      <c r="N311">
        <v>99.734800000000007</v>
      </c>
      <c r="O311">
        <v>18.399999999999899</v>
      </c>
      <c r="P311" t="s">
        <v>28</v>
      </c>
      <c r="Q311" t="s">
        <v>28</v>
      </c>
      <c r="R311">
        <v>1.7223999999999999</v>
      </c>
      <c r="S311">
        <v>0.27050000000000002</v>
      </c>
      <c r="T311" t="s">
        <v>28</v>
      </c>
      <c r="U311" t="s">
        <v>28</v>
      </c>
      <c r="V311">
        <v>163.971</v>
      </c>
      <c r="W311">
        <v>0.13600000000000001</v>
      </c>
      <c r="X311">
        <v>7.1540999999999997</v>
      </c>
      <c r="Y311">
        <v>89.041700000000006</v>
      </c>
    </row>
    <row r="312" spans="1:25" x14ac:dyDescent="0.3">
      <c r="A312">
        <v>724</v>
      </c>
      <c r="B312" t="s">
        <v>30</v>
      </c>
      <c r="C312" t="s">
        <v>26</v>
      </c>
      <c r="D312" s="89">
        <v>38073</v>
      </c>
      <c r="E312" t="s">
        <v>27</v>
      </c>
      <c r="F312">
        <v>1.7312000000000001</v>
      </c>
      <c r="G312">
        <v>1</v>
      </c>
      <c r="H312">
        <v>7.6288</v>
      </c>
      <c r="I312" t="s">
        <v>28</v>
      </c>
      <c r="J312" t="s">
        <v>28</v>
      </c>
      <c r="K312">
        <v>38.595500000000001</v>
      </c>
      <c r="L312" t="s">
        <v>28</v>
      </c>
      <c r="M312" t="s">
        <v>28</v>
      </c>
      <c r="N312">
        <v>101.697</v>
      </c>
      <c r="O312">
        <v>18.100000000000001</v>
      </c>
      <c r="P312" t="s">
        <v>28</v>
      </c>
      <c r="Q312" t="s">
        <v>28</v>
      </c>
      <c r="R312">
        <v>1.9809000000000001</v>
      </c>
      <c r="S312">
        <v>0.29049999999999998</v>
      </c>
      <c r="T312" t="s">
        <v>28</v>
      </c>
      <c r="U312" t="s">
        <v>28</v>
      </c>
      <c r="V312">
        <v>196.27699999999899</v>
      </c>
      <c r="W312">
        <v>2.3391000000000002</v>
      </c>
      <c r="X312">
        <v>11.242100000000001</v>
      </c>
      <c r="Y312">
        <v>417.101</v>
      </c>
    </row>
    <row r="313" spans="1:25" x14ac:dyDescent="0.3">
      <c r="A313">
        <v>709</v>
      </c>
      <c r="B313" t="s">
        <v>25</v>
      </c>
      <c r="C313" t="s">
        <v>26</v>
      </c>
      <c r="D313" s="89">
        <v>38073</v>
      </c>
      <c r="E313" t="s">
        <v>27</v>
      </c>
      <c r="F313">
        <v>1.0818000000000001</v>
      </c>
      <c r="G313">
        <v>3</v>
      </c>
      <c r="H313">
        <v>7.9569000000000001</v>
      </c>
      <c r="I313" t="s">
        <v>28</v>
      </c>
      <c r="J313" t="s">
        <v>28</v>
      </c>
      <c r="K313">
        <v>37.396000000000001</v>
      </c>
      <c r="L313" t="s">
        <v>28</v>
      </c>
      <c r="M313" t="s">
        <v>28</v>
      </c>
      <c r="N313">
        <v>106.11</v>
      </c>
      <c r="O313">
        <v>18.5</v>
      </c>
      <c r="P313" t="s">
        <v>28</v>
      </c>
      <c r="Q313" t="s">
        <v>28</v>
      </c>
      <c r="R313">
        <v>3.1840000000000002</v>
      </c>
      <c r="S313">
        <v>0.41899999999999998</v>
      </c>
      <c r="T313">
        <v>1.2392000000000001</v>
      </c>
      <c r="U313">
        <v>1.6581999999999999</v>
      </c>
      <c r="V313">
        <v>147.874</v>
      </c>
      <c r="W313">
        <v>2.0653000000000001</v>
      </c>
      <c r="X313">
        <v>7.4793000000000003</v>
      </c>
      <c r="Y313">
        <v>81.623800000000003</v>
      </c>
    </row>
    <row r="314" spans="1:25" x14ac:dyDescent="0.3">
      <c r="A314">
        <v>716</v>
      </c>
      <c r="B314" t="s">
        <v>29</v>
      </c>
      <c r="C314" t="s">
        <v>26</v>
      </c>
      <c r="D314" s="89">
        <v>38189</v>
      </c>
      <c r="E314" t="s">
        <v>27</v>
      </c>
      <c r="F314">
        <v>1.5256000000000001</v>
      </c>
      <c r="G314">
        <v>4.2</v>
      </c>
      <c r="H314">
        <v>9.0850000000000009</v>
      </c>
      <c r="I314" t="s">
        <v>28</v>
      </c>
      <c r="J314" t="s">
        <v>28</v>
      </c>
      <c r="K314">
        <v>35.366599999999998</v>
      </c>
      <c r="L314" t="s">
        <v>28</v>
      </c>
      <c r="M314" t="s">
        <v>28</v>
      </c>
      <c r="N314">
        <v>100.01600000000001</v>
      </c>
      <c r="O314">
        <v>9.6999999999999904</v>
      </c>
      <c r="P314" t="s">
        <v>28</v>
      </c>
      <c r="Q314">
        <v>5.2857000000000003</v>
      </c>
      <c r="R314">
        <v>2.4971999999999999</v>
      </c>
      <c r="S314" t="s">
        <v>28</v>
      </c>
      <c r="T314">
        <v>0.97509999999999997</v>
      </c>
      <c r="U314">
        <v>0.66149999999999998</v>
      </c>
      <c r="V314">
        <v>99.474000000000004</v>
      </c>
      <c r="W314" t="s">
        <v>28</v>
      </c>
      <c r="X314">
        <v>6.0236999999999998</v>
      </c>
      <c r="Y314">
        <v>56.215499999999999</v>
      </c>
    </row>
    <row r="315" spans="1:25" x14ac:dyDescent="0.3">
      <c r="A315">
        <v>724</v>
      </c>
      <c r="B315" t="s">
        <v>30</v>
      </c>
      <c r="C315" t="s">
        <v>26</v>
      </c>
      <c r="D315" s="89">
        <v>38189</v>
      </c>
      <c r="E315" t="s">
        <v>27</v>
      </c>
      <c r="F315">
        <v>4.0799000000000003</v>
      </c>
      <c r="G315">
        <v>0.15</v>
      </c>
      <c r="H315">
        <v>8.9372000000000007</v>
      </c>
      <c r="I315" t="s">
        <v>28</v>
      </c>
      <c r="J315" t="s">
        <v>28</v>
      </c>
      <c r="K315">
        <v>33.872300000000003</v>
      </c>
      <c r="L315" t="s">
        <v>28</v>
      </c>
      <c r="M315" t="s">
        <v>28</v>
      </c>
      <c r="N315">
        <v>96.596199999999996</v>
      </c>
      <c r="O315">
        <v>9.3000000000000007</v>
      </c>
      <c r="P315" t="s">
        <v>28</v>
      </c>
      <c r="Q315">
        <v>81.875</v>
      </c>
      <c r="R315">
        <v>9.0816999999999997</v>
      </c>
      <c r="S315">
        <v>2.3582999999999998</v>
      </c>
      <c r="T315">
        <v>61.2759</v>
      </c>
      <c r="U315">
        <v>63.6342</v>
      </c>
      <c r="V315">
        <v>477.16699999999997</v>
      </c>
      <c r="W315">
        <v>8.0067000000000004</v>
      </c>
      <c r="X315">
        <v>68.134</v>
      </c>
      <c r="Y315">
        <v>376.68099999999998</v>
      </c>
    </row>
    <row r="316" spans="1:25" x14ac:dyDescent="0.3">
      <c r="A316">
        <v>709</v>
      </c>
      <c r="B316" t="s">
        <v>25</v>
      </c>
      <c r="C316" t="s">
        <v>26</v>
      </c>
      <c r="D316" s="89">
        <v>38189</v>
      </c>
      <c r="E316" t="s">
        <v>27</v>
      </c>
      <c r="F316">
        <v>1.6953</v>
      </c>
      <c r="G316">
        <v>3.2</v>
      </c>
      <c r="H316">
        <v>8.8892000000000007</v>
      </c>
      <c r="I316" t="s">
        <v>28</v>
      </c>
      <c r="J316" t="s">
        <v>28</v>
      </c>
      <c r="K316">
        <v>35.354700000000001</v>
      </c>
      <c r="L316" t="s">
        <v>28</v>
      </c>
      <c r="M316" t="s">
        <v>28</v>
      </c>
      <c r="N316">
        <v>98.069299999999998</v>
      </c>
      <c r="O316">
        <v>9.8000000000000007</v>
      </c>
      <c r="P316" t="s">
        <v>28</v>
      </c>
      <c r="Q316">
        <v>5.3810000000000002</v>
      </c>
      <c r="R316">
        <v>3.1002999999999998</v>
      </c>
      <c r="S316">
        <v>1.6000000000000001E-3</v>
      </c>
      <c r="T316">
        <v>2.6495000000000002</v>
      </c>
      <c r="U316">
        <v>2.6511</v>
      </c>
      <c r="V316">
        <v>104.86799999999999</v>
      </c>
      <c r="W316">
        <v>1.8694</v>
      </c>
      <c r="X316">
        <v>11.366</v>
      </c>
      <c r="Y316">
        <v>44.348599999999998</v>
      </c>
    </row>
    <row r="317" spans="1:25" x14ac:dyDescent="0.3">
      <c r="A317">
        <v>716</v>
      </c>
      <c r="B317" t="s">
        <v>29</v>
      </c>
      <c r="C317" t="s">
        <v>26</v>
      </c>
      <c r="D317" s="89">
        <v>38218</v>
      </c>
      <c r="E317" t="s">
        <v>27</v>
      </c>
      <c r="F317">
        <v>0.9849</v>
      </c>
      <c r="G317">
        <v>4.5</v>
      </c>
      <c r="H317">
        <v>8.8181999999999903</v>
      </c>
      <c r="I317" t="s">
        <v>28</v>
      </c>
      <c r="J317" t="s">
        <v>28</v>
      </c>
      <c r="K317">
        <v>35.067500000000003</v>
      </c>
      <c r="L317" t="s">
        <v>28</v>
      </c>
      <c r="M317" t="s">
        <v>28</v>
      </c>
      <c r="N317">
        <v>98.179100000000005</v>
      </c>
      <c r="O317">
        <v>10.3</v>
      </c>
      <c r="P317" t="s">
        <v>28</v>
      </c>
      <c r="Q317">
        <v>3.5</v>
      </c>
      <c r="R317">
        <v>2.0611999999999999</v>
      </c>
      <c r="S317">
        <v>2.2800000000000001E-2</v>
      </c>
      <c r="T317">
        <v>0.56389999999999896</v>
      </c>
      <c r="U317">
        <v>0.5867</v>
      </c>
      <c r="V317">
        <v>86.012699999999995</v>
      </c>
      <c r="W317">
        <v>1.7343</v>
      </c>
      <c r="X317">
        <v>5.8532999999999999</v>
      </c>
      <c r="Y317">
        <v>44.596400000000003</v>
      </c>
    </row>
    <row r="318" spans="1:25" x14ac:dyDescent="0.3">
      <c r="A318">
        <v>724</v>
      </c>
      <c r="B318" t="s">
        <v>30</v>
      </c>
      <c r="C318" t="s">
        <v>26</v>
      </c>
      <c r="D318" s="89">
        <v>38218</v>
      </c>
      <c r="E318" t="s">
        <v>27</v>
      </c>
      <c r="F318">
        <v>4.8060999999999998</v>
      </c>
      <c r="G318">
        <v>0.2</v>
      </c>
      <c r="H318">
        <v>8.3550000000000004</v>
      </c>
      <c r="I318" t="s">
        <v>28</v>
      </c>
      <c r="J318" t="s">
        <v>28</v>
      </c>
      <c r="K318">
        <v>36.444899999999897</v>
      </c>
      <c r="L318" t="s">
        <v>28</v>
      </c>
      <c r="M318" t="s">
        <v>28</v>
      </c>
      <c r="N318">
        <v>93.836399999999998</v>
      </c>
      <c r="O318">
        <v>10.3</v>
      </c>
      <c r="P318" t="s">
        <v>28</v>
      </c>
      <c r="Q318">
        <v>82.666700000000006</v>
      </c>
      <c r="R318">
        <v>4.4078999999999899</v>
      </c>
      <c r="S318">
        <v>1.5358000000000001</v>
      </c>
      <c r="T318">
        <v>24.505199999999999</v>
      </c>
      <c r="U318">
        <v>26.0411</v>
      </c>
      <c r="V318">
        <v>388.13</v>
      </c>
      <c r="W318">
        <v>4.7849000000000004</v>
      </c>
      <c r="X318">
        <v>58.254600000000003</v>
      </c>
      <c r="Y318">
        <v>251.23699999999999</v>
      </c>
    </row>
    <row r="319" spans="1:25" x14ac:dyDescent="0.3">
      <c r="A319">
        <v>709</v>
      </c>
      <c r="B319" t="s">
        <v>25</v>
      </c>
      <c r="C319" t="s">
        <v>26</v>
      </c>
      <c r="D319" s="89">
        <v>38218</v>
      </c>
      <c r="E319" t="s">
        <v>27</v>
      </c>
      <c r="F319">
        <v>0.92410000000000003</v>
      </c>
      <c r="G319">
        <v>4.2</v>
      </c>
      <c r="H319">
        <v>8.6692</v>
      </c>
      <c r="I319" t="s">
        <v>28</v>
      </c>
      <c r="J319" t="s">
        <v>28</v>
      </c>
      <c r="K319">
        <v>38.949399999999898</v>
      </c>
      <c r="L319" t="s">
        <v>28</v>
      </c>
      <c r="M319" t="s">
        <v>28</v>
      </c>
      <c r="N319">
        <v>99.993899999999996</v>
      </c>
      <c r="O319">
        <v>10.8</v>
      </c>
      <c r="P319" t="s">
        <v>28</v>
      </c>
      <c r="Q319">
        <v>6</v>
      </c>
      <c r="R319">
        <v>2.8948</v>
      </c>
      <c r="S319">
        <v>0.15590000000000001</v>
      </c>
      <c r="T319">
        <v>2.2000999999999999</v>
      </c>
      <c r="U319">
        <v>2.3559999999999999</v>
      </c>
      <c r="V319">
        <v>81.246300000000005</v>
      </c>
      <c r="W319">
        <v>3.8866999999999998</v>
      </c>
      <c r="X319">
        <v>4.4596999999999998</v>
      </c>
      <c r="Y319">
        <v>44.006500000000003</v>
      </c>
    </row>
    <row r="320" spans="1:25" x14ac:dyDescent="0.3">
      <c r="A320">
        <v>716</v>
      </c>
      <c r="B320" t="s">
        <v>29</v>
      </c>
      <c r="C320" t="s">
        <v>26</v>
      </c>
      <c r="D320" s="89">
        <v>38258</v>
      </c>
      <c r="E320" t="s">
        <v>27</v>
      </c>
      <c r="F320">
        <v>1.0629</v>
      </c>
      <c r="G320">
        <v>5.4</v>
      </c>
      <c r="H320">
        <v>7.9538000000000002</v>
      </c>
      <c r="I320" t="s">
        <v>28</v>
      </c>
      <c r="J320" t="s">
        <v>28</v>
      </c>
      <c r="K320">
        <v>34.066000000000003</v>
      </c>
      <c r="L320" t="s">
        <v>28</v>
      </c>
      <c r="M320" t="s">
        <v>28</v>
      </c>
      <c r="N320">
        <v>95.550299999999893</v>
      </c>
      <c r="O320">
        <v>14.2</v>
      </c>
      <c r="P320" t="s">
        <v>28</v>
      </c>
      <c r="Q320">
        <v>2.2332999999999901</v>
      </c>
      <c r="R320">
        <v>5.1249000000000002</v>
      </c>
      <c r="S320">
        <v>7.0099999999999899E-2</v>
      </c>
      <c r="T320">
        <v>0.63049999999999995</v>
      </c>
      <c r="U320">
        <v>0.70050000000000001</v>
      </c>
      <c r="V320">
        <v>140.43600000000001</v>
      </c>
      <c r="W320">
        <v>0.86499999999999999</v>
      </c>
      <c r="X320">
        <v>7.8974000000000002</v>
      </c>
      <c r="Y320">
        <v>62.760800000000003</v>
      </c>
    </row>
    <row r="321" spans="1:25" x14ac:dyDescent="0.3">
      <c r="A321">
        <v>724</v>
      </c>
      <c r="B321" t="s">
        <v>30</v>
      </c>
      <c r="C321" t="s">
        <v>26</v>
      </c>
      <c r="D321" s="89">
        <v>38258</v>
      </c>
      <c r="E321" t="s">
        <v>27</v>
      </c>
      <c r="F321">
        <v>2.11</v>
      </c>
      <c r="G321">
        <v>2.9</v>
      </c>
      <c r="H321">
        <v>8.0966000000000005</v>
      </c>
      <c r="I321" t="s">
        <v>28</v>
      </c>
      <c r="J321" t="s">
        <v>28</v>
      </c>
      <c r="K321">
        <v>31.0367</v>
      </c>
      <c r="L321" t="s">
        <v>28</v>
      </c>
      <c r="M321" t="s">
        <v>28</v>
      </c>
      <c r="N321">
        <v>95.271600000000007</v>
      </c>
      <c r="O321">
        <v>14.1</v>
      </c>
      <c r="P321" t="s">
        <v>28</v>
      </c>
      <c r="Q321">
        <v>5.1333000000000002</v>
      </c>
      <c r="R321">
        <v>6.0167999999999999</v>
      </c>
      <c r="S321">
        <v>1.6812</v>
      </c>
      <c r="T321">
        <v>47.213700000000003</v>
      </c>
      <c r="U321">
        <v>48.8949</v>
      </c>
      <c r="V321">
        <v>287.065</v>
      </c>
      <c r="W321">
        <v>2.234</v>
      </c>
      <c r="X321">
        <v>11.520799999999999</v>
      </c>
      <c r="Y321">
        <v>310.83</v>
      </c>
    </row>
    <row r="322" spans="1:25" x14ac:dyDescent="0.3">
      <c r="A322">
        <v>709</v>
      </c>
      <c r="B322" t="s">
        <v>25</v>
      </c>
      <c r="C322" t="s">
        <v>26</v>
      </c>
      <c r="D322" s="89">
        <v>38258</v>
      </c>
      <c r="E322" t="s">
        <v>27</v>
      </c>
      <c r="F322">
        <v>1.119</v>
      </c>
      <c r="G322">
        <v>6.5</v>
      </c>
      <c r="H322">
        <v>8.0173000000000005</v>
      </c>
      <c r="I322" t="s">
        <v>28</v>
      </c>
      <c r="J322" t="s">
        <v>28</v>
      </c>
      <c r="K322">
        <v>34.872900000000001</v>
      </c>
      <c r="L322" t="s">
        <v>28</v>
      </c>
      <c r="M322" t="s">
        <v>28</v>
      </c>
      <c r="N322">
        <v>95.610399999999998</v>
      </c>
      <c r="O322">
        <v>13.6</v>
      </c>
      <c r="P322" t="s">
        <v>28</v>
      </c>
      <c r="Q322">
        <v>4.0332999999999899</v>
      </c>
      <c r="R322">
        <v>5.3981000000000003</v>
      </c>
      <c r="S322" t="s">
        <v>28</v>
      </c>
      <c r="T322" t="s">
        <v>28</v>
      </c>
      <c r="U322" t="s">
        <v>28</v>
      </c>
      <c r="V322">
        <v>106.541</v>
      </c>
      <c r="W322">
        <v>3.2280000000000002</v>
      </c>
      <c r="X322">
        <v>7.8353999999999999</v>
      </c>
      <c r="Y322">
        <v>63.316400000000002</v>
      </c>
    </row>
    <row r="323" spans="1:25" x14ac:dyDescent="0.3">
      <c r="A323">
        <v>709</v>
      </c>
      <c r="B323" t="s">
        <v>25</v>
      </c>
      <c r="C323" t="s">
        <v>26</v>
      </c>
      <c r="D323" s="89">
        <v>38279</v>
      </c>
      <c r="E323" t="s">
        <v>27</v>
      </c>
      <c r="F323">
        <v>0.28510000000000002</v>
      </c>
      <c r="G323">
        <v>2.6</v>
      </c>
      <c r="H323">
        <v>7.7092999999999998</v>
      </c>
      <c r="I323" t="s">
        <v>28</v>
      </c>
      <c r="J323" t="s">
        <v>28</v>
      </c>
      <c r="K323">
        <v>34.240099999999998</v>
      </c>
      <c r="L323" t="s">
        <v>28</v>
      </c>
      <c r="M323" t="s">
        <v>28</v>
      </c>
      <c r="N323">
        <v>94.416200000000003</v>
      </c>
      <c r="O323">
        <v>15.1</v>
      </c>
      <c r="P323" t="s">
        <v>28</v>
      </c>
      <c r="Q323">
        <v>9.0475999999999903</v>
      </c>
      <c r="R323">
        <v>5.9047999999999998</v>
      </c>
      <c r="S323" t="s">
        <v>28</v>
      </c>
      <c r="T323">
        <v>0.14299999999999899</v>
      </c>
      <c r="U323">
        <v>0.1328</v>
      </c>
      <c r="V323">
        <v>154.45599999999999</v>
      </c>
      <c r="W323">
        <v>2.6438000000000001</v>
      </c>
      <c r="X323">
        <v>14.075900000000001</v>
      </c>
      <c r="Y323">
        <v>85.343800000000002</v>
      </c>
    </row>
    <row r="324" spans="1:25" x14ac:dyDescent="0.3">
      <c r="A324">
        <v>716</v>
      </c>
      <c r="B324" t="s">
        <v>29</v>
      </c>
      <c r="C324" t="s">
        <v>26</v>
      </c>
      <c r="D324" s="89">
        <v>38279</v>
      </c>
      <c r="E324" t="s">
        <v>27</v>
      </c>
      <c r="F324">
        <v>0.69259999999999999</v>
      </c>
      <c r="G324">
        <v>2.2000000000000002</v>
      </c>
      <c r="H324">
        <v>7.7484000000000002</v>
      </c>
      <c r="I324" t="s">
        <v>28</v>
      </c>
      <c r="J324" t="s">
        <v>28</v>
      </c>
      <c r="K324">
        <v>33.378500000000003</v>
      </c>
      <c r="L324" t="s">
        <v>28</v>
      </c>
      <c r="M324" t="s">
        <v>28</v>
      </c>
      <c r="N324">
        <v>95.536900000000003</v>
      </c>
      <c r="O324">
        <v>15.7</v>
      </c>
      <c r="P324" t="s">
        <v>28</v>
      </c>
      <c r="Q324">
        <v>6</v>
      </c>
      <c r="R324">
        <v>5.8731</v>
      </c>
      <c r="S324">
        <v>4.2000000000000003E-2</v>
      </c>
      <c r="T324" t="s">
        <v>28</v>
      </c>
      <c r="U324" t="s">
        <v>28</v>
      </c>
      <c r="V324">
        <v>178.47499999999999</v>
      </c>
      <c r="W324">
        <v>1.2673000000000001</v>
      </c>
      <c r="X324">
        <v>9.6936</v>
      </c>
      <c r="Y324">
        <v>160.37</v>
      </c>
    </row>
    <row r="325" spans="1:25" x14ac:dyDescent="0.3">
      <c r="A325">
        <v>724</v>
      </c>
      <c r="B325" t="s">
        <v>30</v>
      </c>
      <c r="C325" t="s">
        <v>26</v>
      </c>
      <c r="D325" s="89">
        <v>38279</v>
      </c>
      <c r="E325" t="s">
        <v>27</v>
      </c>
      <c r="F325">
        <v>4.1445999999999898</v>
      </c>
      <c r="G325">
        <v>0.3</v>
      </c>
      <c r="H325">
        <v>7.5918999999999999</v>
      </c>
      <c r="I325" t="s">
        <v>28</v>
      </c>
      <c r="J325" t="s">
        <v>28</v>
      </c>
      <c r="K325">
        <v>31.888999999999999</v>
      </c>
      <c r="L325" t="s">
        <v>28</v>
      </c>
      <c r="M325" t="s">
        <v>28</v>
      </c>
      <c r="N325">
        <v>92.946799999999996</v>
      </c>
      <c r="O325">
        <v>15.8</v>
      </c>
      <c r="P325" t="s">
        <v>28</v>
      </c>
      <c r="Q325">
        <v>43.333300000000001</v>
      </c>
      <c r="R325">
        <v>9.0249000000000006</v>
      </c>
      <c r="S325">
        <v>1.7948</v>
      </c>
      <c r="T325">
        <v>4.2945000000000002</v>
      </c>
      <c r="U325">
        <v>6.0894000000000004</v>
      </c>
      <c r="V325">
        <v>309.15499999999901</v>
      </c>
      <c r="W325">
        <v>7.0796999999999999</v>
      </c>
      <c r="X325">
        <v>32.688800000000001</v>
      </c>
      <c r="Y325">
        <v>333.685</v>
      </c>
    </row>
    <row r="326" spans="1:25" x14ac:dyDescent="0.3">
      <c r="A326">
        <v>716</v>
      </c>
      <c r="B326" t="s">
        <v>29</v>
      </c>
      <c r="C326" t="s">
        <v>26</v>
      </c>
      <c r="D326" s="89">
        <v>38364</v>
      </c>
      <c r="E326" t="s">
        <v>27</v>
      </c>
      <c r="F326">
        <v>1.0023</v>
      </c>
      <c r="G326">
        <v>4.9000000000000004</v>
      </c>
      <c r="H326">
        <v>7.2465000000000002</v>
      </c>
      <c r="I326" t="s">
        <v>28</v>
      </c>
      <c r="J326" t="s">
        <v>28</v>
      </c>
      <c r="K326">
        <v>34.805399999999999</v>
      </c>
      <c r="L326" t="s">
        <v>28</v>
      </c>
      <c r="M326" t="s">
        <v>28</v>
      </c>
      <c r="N326">
        <v>97.317899999999995</v>
      </c>
      <c r="O326">
        <v>19.7</v>
      </c>
      <c r="P326" t="s">
        <v>28</v>
      </c>
      <c r="Q326">
        <v>2.2000000000000002</v>
      </c>
      <c r="R326">
        <v>1.9637</v>
      </c>
      <c r="S326" t="s">
        <v>28</v>
      </c>
      <c r="T326">
        <v>0.26669999999999999</v>
      </c>
      <c r="U326">
        <v>0.1118</v>
      </c>
      <c r="V326">
        <v>151.84</v>
      </c>
      <c r="W326" t="s">
        <v>28</v>
      </c>
      <c r="X326">
        <v>15.4076</v>
      </c>
      <c r="Y326">
        <v>91.248800000000003</v>
      </c>
    </row>
    <row r="327" spans="1:25" x14ac:dyDescent="0.3">
      <c r="A327">
        <v>724</v>
      </c>
      <c r="B327" t="s">
        <v>30</v>
      </c>
      <c r="C327" t="s">
        <v>26</v>
      </c>
      <c r="D327" s="89">
        <v>38364</v>
      </c>
      <c r="E327" t="s">
        <v>27</v>
      </c>
      <c r="F327">
        <v>2.6657000000000002</v>
      </c>
      <c r="G327">
        <v>0.35</v>
      </c>
      <c r="H327">
        <v>7.3531000000000004</v>
      </c>
      <c r="I327" t="s">
        <v>28</v>
      </c>
      <c r="J327" t="s">
        <v>28</v>
      </c>
      <c r="K327">
        <v>35.206200000000003</v>
      </c>
      <c r="L327" t="s">
        <v>28</v>
      </c>
      <c r="M327" t="s">
        <v>28</v>
      </c>
      <c r="N327">
        <v>98.8</v>
      </c>
      <c r="O327">
        <v>19.600000000000001</v>
      </c>
      <c r="P327" t="s">
        <v>28</v>
      </c>
      <c r="Q327">
        <v>29.459499999999998</v>
      </c>
      <c r="R327">
        <v>4.3940000000000001</v>
      </c>
      <c r="S327" t="s">
        <v>28</v>
      </c>
      <c r="T327">
        <v>2.3062999999999998</v>
      </c>
      <c r="U327">
        <v>2.0247000000000002</v>
      </c>
      <c r="V327">
        <v>226.31800000000001</v>
      </c>
      <c r="W327">
        <v>1.587</v>
      </c>
      <c r="X327">
        <v>32.503</v>
      </c>
      <c r="Y327">
        <v>206.22399999999999</v>
      </c>
    </row>
    <row r="328" spans="1:25" x14ac:dyDescent="0.3">
      <c r="A328">
        <v>709</v>
      </c>
      <c r="B328" t="s">
        <v>25</v>
      </c>
      <c r="C328" t="s">
        <v>26</v>
      </c>
      <c r="D328" s="89">
        <v>38364</v>
      </c>
      <c r="E328" t="s">
        <v>27</v>
      </c>
      <c r="F328">
        <v>1.367</v>
      </c>
      <c r="G328">
        <v>2.7</v>
      </c>
      <c r="H328">
        <v>7.3411999999999997</v>
      </c>
      <c r="I328" t="s">
        <v>28</v>
      </c>
      <c r="J328" t="s">
        <v>28</v>
      </c>
      <c r="K328">
        <v>35.402000000000001</v>
      </c>
      <c r="L328" t="s">
        <v>28</v>
      </c>
      <c r="M328" t="s">
        <v>28</v>
      </c>
      <c r="N328">
        <v>98.205600000000004</v>
      </c>
      <c r="O328">
        <v>19.3</v>
      </c>
      <c r="P328" t="s">
        <v>28</v>
      </c>
      <c r="Q328">
        <v>5.7691999999999997</v>
      </c>
      <c r="R328">
        <v>3.0419999999999998</v>
      </c>
      <c r="S328">
        <v>0.24690000000000001</v>
      </c>
      <c r="T328">
        <v>0.93459999999999999</v>
      </c>
      <c r="U328">
        <v>1.1815</v>
      </c>
      <c r="V328">
        <v>133.66</v>
      </c>
      <c r="W328">
        <v>1.1516</v>
      </c>
      <c r="X328">
        <v>15.0359</v>
      </c>
      <c r="Y328">
        <v>47.474400000000003</v>
      </c>
    </row>
    <row r="329" spans="1:25" x14ac:dyDescent="0.3">
      <c r="A329">
        <v>709</v>
      </c>
      <c r="B329" t="s">
        <v>25</v>
      </c>
      <c r="C329" t="s">
        <v>26</v>
      </c>
      <c r="D329" s="89">
        <v>38379</v>
      </c>
      <c r="E329" t="s">
        <v>27</v>
      </c>
      <c r="F329">
        <v>0.376</v>
      </c>
      <c r="G329">
        <v>4.2</v>
      </c>
      <c r="H329">
        <v>7.3502999999999998</v>
      </c>
      <c r="I329" t="s">
        <v>28</v>
      </c>
      <c r="J329" t="s">
        <v>28</v>
      </c>
      <c r="K329">
        <v>35.3703</v>
      </c>
      <c r="L329" t="s">
        <v>28</v>
      </c>
      <c r="M329" t="s">
        <v>28</v>
      </c>
      <c r="N329">
        <v>103.089</v>
      </c>
      <c r="O329">
        <v>21.899999999999899</v>
      </c>
      <c r="P329" t="s">
        <v>28</v>
      </c>
      <c r="Q329">
        <v>5.7142999999999997</v>
      </c>
      <c r="R329">
        <v>1.355</v>
      </c>
      <c r="S329" t="s">
        <v>28</v>
      </c>
      <c r="T329">
        <v>1.2830999999999999</v>
      </c>
      <c r="U329">
        <v>1.2282999999999999</v>
      </c>
      <c r="V329">
        <v>151.107</v>
      </c>
      <c r="W329" t="s">
        <v>28</v>
      </c>
      <c r="X329">
        <v>6.1166</v>
      </c>
      <c r="Y329">
        <v>63.333199999999998</v>
      </c>
    </row>
    <row r="330" spans="1:25" x14ac:dyDescent="0.3">
      <c r="A330">
        <v>716</v>
      </c>
      <c r="B330" t="s">
        <v>29</v>
      </c>
      <c r="C330" t="s">
        <v>26</v>
      </c>
      <c r="D330" s="89">
        <v>38379</v>
      </c>
      <c r="E330" t="s">
        <v>27</v>
      </c>
      <c r="F330">
        <v>1.1515</v>
      </c>
      <c r="G330" t="s">
        <v>28</v>
      </c>
      <c r="H330">
        <v>7.2234999999999996</v>
      </c>
      <c r="I330" t="s">
        <v>28</v>
      </c>
      <c r="J330" t="s">
        <v>28</v>
      </c>
      <c r="K330">
        <v>35.362200000000001</v>
      </c>
      <c r="L330" t="s">
        <v>28</v>
      </c>
      <c r="M330" t="s">
        <v>28</v>
      </c>
      <c r="N330">
        <v>101.669</v>
      </c>
      <c r="O330">
        <v>22.1</v>
      </c>
      <c r="P330">
        <v>4.4000000000000004</v>
      </c>
      <c r="Q330">
        <v>4.1818</v>
      </c>
      <c r="R330">
        <v>2.11879999999999</v>
      </c>
      <c r="S330">
        <v>0.1552</v>
      </c>
      <c r="T330">
        <v>0.96150000000000002</v>
      </c>
      <c r="U330">
        <v>1.1167</v>
      </c>
      <c r="V330">
        <v>162.65899999999999</v>
      </c>
      <c r="W330" t="s">
        <v>28</v>
      </c>
      <c r="X330">
        <v>3.097</v>
      </c>
      <c r="Y330">
        <v>75.918099999999995</v>
      </c>
    </row>
    <row r="331" spans="1:25" x14ac:dyDescent="0.3">
      <c r="A331">
        <v>724</v>
      </c>
      <c r="B331" t="s">
        <v>30</v>
      </c>
      <c r="C331" t="s">
        <v>26</v>
      </c>
      <c r="D331" s="89">
        <v>38379</v>
      </c>
      <c r="E331" t="s">
        <v>27</v>
      </c>
      <c r="F331">
        <v>1.7381</v>
      </c>
      <c r="G331">
        <v>1.1000000000000001</v>
      </c>
      <c r="H331">
        <v>7.0848000000000004</v>
      </c>
      <c r="I331" t="s">
        <v>28</v>
      </c>
      <c r="J331" t="s">
        <v>28</v>
      </c>
      <c r="K331">
        <v>35.749499999999998</v>
      </c>
      <c r="L331" t="s">
        <v>28</v>
      </c>
      <c r="M331" t="s">
        <v>28</v>
      </c>
      <c r="N331">
        <v>101.367</v>
      </c>
      <c r="O331">
        <v>22.899999999999899</v>
      </c>
      <c r="P331" t="s">
        <v>28</v>
      </c>
      <c r="Q331">
        <v>13.5238</v>
      </c>
      <c r="R331">
        <v>2.2168999999999901</v>
      </c>
      <c r="S331" t="s">
        <v>28</v>
      </c>
      <c r="T331">
        <v>1.2478</v>
      </c>
      <c r="U331">
        <v>0.75780000000000003</v>
      </c>
      <c r="V331">
        <v>190.22900000000001</v>
      </c>
      <c r="W331" t="s">
        <v>28</v>
      </c>
      <c r="X331">
        <v>10.2510999999999</v>
      </c>
      <c r="Y331">
        <v>347.31299999999999</v>
      </c>
    </row>
    <row r="332" spans="1:25" x14ac:dyDescent="0.3">
      <c r="A332">
        <v>716</v>
      </c>
      <c r="B332" t="s">
        <v>29</v>
      </c>
      <c r="C332" t="s">
        <v>26</v>
      </c>
      <c r="D332" s="89">
        <v>38414</v>
      </c>
      <c r="E332" t="s">
        <v>27</v>
      </c>
      <c r="F332">
        <v>1.0510999999999899</v>
      </c>
      <c r="G332">
        <v>4.9000000000000004</v>
      </c>
      <c r="H332">
        <v>6.9894999999999996</v>
      </c>
      <c r="I332" t="s">
        <v>28</v>
      </c>
      <c r="J332" t="s">
        <v>28</v>
      </c>
      <c r="K332">
        <v>35.156300000000002</v>
      </c>
      <c r="L332" t="s">
        <v>28</v>
      </c>
      <c r="M332" t="s">
        <v>28</v>
      </c>
      <c r="N332">
        <v>95.108000000000004</v>
      </c>
      <c r="O332">
        <v>20.3</v>
      </c>
      <c r="P332" t="s">
        <v>28</v>
      </c>
      <c r="Q332">
        <v>5.4286000000000003</v>
      </c>
      <c r="R332">
        <v>3.4093</v>
      </c>
      <c r="S332">
        <v>0.26519999999999999</v>
      </c>
      <c r="T332">
        <v>2.14699999999999</v>
      </c>
      <c r="U332">
        <v>2.4121999999999999</v>
      </c>
      <c r="V332">
        <v>183.32599999999999</v>
      </c>
      <c r="W332" t="s">
        <v>28</v>
      </c>
      <c r="X332">
        <v>3.7629000000000001</v>
      </c>
      <c r="Y332">
        <v>89.087900000000005</v>
      </c>
    </row>
    <row r="333" spans="1:25" x14ac:dyDescent="0.3">
      <c r="A333">
        <v>724</v>
      </c>
      <c r="B333" t="s">
        <v>30</v>
      </c>
      <c r="C333" t="s">
        <v>26</v>
      </c>
      <c r="D333" s="89">
        <v>38414</v>
      </c>
      <c r="E333" t="s">
        <v>27</v>
      </c>
      <c r="F333">
        <v>2.4558</v>
      </c>
      <c r="G333">
        <v>0.9</v>
      </c>
      <c r="H333">
        <v>6.9894999999999996</v>
      </c>
      <c r="I333" t="s">
        <v>28</v>
      </c>
      <c r="J333" t="s">
        <v>28</v>
      </c>
      <c r="K333">
        <v>34.987400000000001</v>
      </c>
      <c r="L333" t="s">
        <v>28</v>
      </c>
      <c r="M333" t="s">
        <v>28</v>
      </c>
      <c r="N333">
        <v>93.444299999999998</v>
      </c>
      <c r="O333">
        <v>19.399999999999899</v>
      </c>
      <c r="P333" t="s">
        <v>28</v>
      </c>
      <c r="Q333">
        <v>27.049199999999999</v>
      </c>
      <c r="R333">
        <v>3.0581</v>
      </c>
      <c r="S333" t="s">
        <v>28</v>
      </c>
      <c r="T333">
        <v>1.1383000000000001</v>
      </c>
      <c r="U333">
        <v>0.70030000000000003</v>
      </c>
      <c r="V333">
        <v>232.00800000000001</v>
      </c>
      <c r="W333">
        <v>0.31080000000000002</v>
      </c>
      <c r="X333">
        <v>19.0001</v>
      </c>
      <c r="Y333">
        <v>649.36800000000005</v>
      </c>
    </row>
    <row r="334" spans="1:25" x14ac:dyDescent="0.3">
      <c r="A334">
        <v>709</v>
      </c>
      <c r="B334" t="s">
        <v>25</v>
      </c>
      <c r="C334" t="s">
        <v>26</v>
      </c>
      <c r="D334" s="89">
        <v>38414</v>
      </c>
      <c r="E334" t="s">
        <v>27</v>
      </c>
      <c r="F334">
        <v>1.5247999999999999</v>
      </c>
      <c r="G334">
        <v>2.4</v>
      </c>
      <c r="H334">
        <v>7.0556999999999999</v>
      </c>
      <c r="I334" t="s">
        <v>28</v>
      </c>
      <c r="J334" t="s">
        <v>28</v>
      </c>
      <c r="K334">
        <v>35.512700000000002</v>
      </c>
      <c r="L334" t="s">
        <v>28</v>
      </c>
      <c r="M334" t="s">
        <v>28</v>
      </c>
      <c r="N334">
        <v>94.623999999999995</v>
      </c>
      <c r="O334">
        <v>19.399999999999899</v>
      </c>
      <c r="P334" t="s">
        <v>28</v>
      </c>
      <c r="Q334">
        <v>8.0952000000000002</v>
      </c>
      <c r="R334">
        <v>6.2335000000000003</v>
      </c>
      <c r="S334">
        <v>0.67720000000000002</v>
      </c>
      <c r="T334">
        <v>4.6969000000000003</v>
      </c>
      <c r="U334">
        <v>5.3739999999999997</v>
      </c>
      <c r="V334">
        <v>158.00200000000001</v>
      </c>
      <c r="W334">
        <v>2.8502999999999998</v>
      </c>
      <c r="X334">
        <v>11.520799999999999</v>
      </c>
      <c r="Y334">
        <v>68.180099999999996</v>
      </c>
    </row>
    <row r="335" spans="1:25" x14ac:dyDescent="0.3">
      <c r="A335">
        <v>716</v>
      </c>
      <c r="B335" t="s">
        <v>29</v>
      </c>
      <c r="C335" t="s">
        <v>26</v>
      </c>
      <c r="D335" s="89">
        <v>38454</v>
      </c>
      <c r="E335" t="s">
        <v>27</v>
      </c>
      <c r="F335">
        <v>1.3465</v>
      </c>
      <c r="G335">
        <v>1.9</v>
      </c>
      <c r="H335">
        <v>6.7732000000000001</v>
      </c>
      <c r="I335" t="s">
        <v>28</v>
      </c>
      <c r="J335" t="s">
        <v>28</v>
      </c>
      <c r="K335">
        <v>36.075099999999999</v>
      </c>
      <c r="L335" t="s">
        <v>28</v>
      </c>
      <c r="M335" t="s">
        <v>28</v>
      </c>
      <c r="N335">
        <v>89.276600000000002</v>
      </c>
      <c r="O335">
        <v>18.3</v>
      </c>
      <c r="P335" t="s">
        <v>28</v>
      </c>
      <c r="Q335">
        <v>6.2857000000000003</v>
      </c>
      <c r="R335">
        <v>3.2223000000000002</v>
      </c>
      <c r="S335">
        <v>0.2802</v>
      </c>
      <c r="T335">
        <v>2.2416</v>
      </c>
      <c r="U335">
        <v>2.5217999999999998</v>
      </c>
      <c r="V335">
        <v>252.74</v>
      </c>
      <c r="W335" t="s">
        <v>28</v>
      </c>
      <c r="X335">
        <v>9.6006999999999998</v>
      </c>
      <c r="Y335">
        <v>76.123900000000006</v>
      </c>
    </row>
    <row r="336" spans="1:25" x14ac:dyDescent="0.3">
      <c r="A336">
        <v>724</v>
      </c>
      <c r="B336" t="s">
        <v>30</v>
      </c>
      <c r="C336" t="s">
        <v>26</v>
      </c>
      <c r="D336" s="89">
        <v>38454</v>
      </c>
      <c r="E336" t="s">
        <v>27</v>
      </c>
      <c r="F336">
        <v>1.9950000000000001</v>
      </c>
      <c r="G336">
        <v>1.3</v>
      </c>
      <c r="H336">
        <v>6.6169000000000002</v>
      </c>
      <c r="I336" t="s">
        <v>28</v>
      </c>
      <c r="J336" t="s">
        <v>28</v>
      </c>
      <c r="K336">
        <v>36.29</v>
      </c>
      <c r="L336" t="s">
        <v>28</v>
      </c>
      <c r="M336" t="s">
        <v>28</v>
      </c>
      <c r="N336">
        <v>87.659899999999894</v>
      </c>
      <c r="O336">
        <v>18.5</v>
      </c>
      <c r="P336" t="s">
        <v>28</v>
      </c>
      <c r="Q336">
        <v>14.142899999999999</v>
      </c>
      <c r="R336">
        <v>3.5024999999999999</v>
      </c>
      <c r="S336" t="s">
        <v>28</v>
      </c>
      <c r="T336">
        <v>1.8212999999999999</v>
      </c>
      <c r="U336">
        <v>1.5410999999999999</v>
      </c>
      <c r="V336">
        <v>225.001</v>
      </c>
      <c r="W336" t="s">
        <v>28</v>
      </c>
      <c r="X336">
        <v>17.962599999999899</v>
      </c>
      <c r="Y336">
        <v>396.91199999999998</v>
      </c>
    </row>
    <row r="337" spans="1:25" x14ac:dyDescent="0.3">
      <c r="A337">
        <v>709</v>
      </c>
      <c r="B337" t="s">
        <v>25</v>
      </c>
      <c r="C337" t="s">
        <v>26</v>
      </c>
      <c r="D337" s="89">
        <v>38454</v>
      </c>
      <c r="E337" t="s">
        <v>27</v>
      </c>
      <c r="F337">
        <v>1.5650999999999999</v>
      </c>
      <c r="G337">
        <v>3.3</v>
      </c>
      <c r="H337">
        <v>7.0934999999999997</v>
      </c>
      <c r="I337" t="s">
        <v>28</v>
      </c>
      <c r="J337" t="s">
        <v>28</v>
      </c>
      <c r="K337">
        <v>35.973799999999898</v>
      </c>
      <c r="L337" t="s">
        <v>28</v>
      </c>
      <c r="M337" t="s">
        <v>28</v>
      </c>
      <c r="N337">
        <v>92.557500000000005</v>
      </c>
      <c r="O337">
        <v>17.8</v>
      </c>
      <c r="P337" t="s">
        <v>28</v>
      </c>
      <c r="Q337">
        <v>6.7618999999999998</v>
      </c>
      <c r="R337">
        <v>4.34309999999999</v>
      </c>
      <c r="S337">
        <v>0.2802</v>
      </c>
      <c r="T337">
        <v>2.9420999999999999</v>
      </c>
      <c r="U337">
        <v>3.2223000000000002</v>
      </c>
      <c r="V337">
        <v>177.70599999999999</v>
      </c>
      <c r="W337">
        <v>0</v>
      </c>
      <c r="X337">
        <v>12.991899999999999</v>
      </c>
      <c r="Y337">
        <v>36.797899999999998</v>
      </c>
    </row>
    <row r="338" spans="1:25" x14ac:dyDescent="0.3">
      <c r="A338">
        <v>709</v>
      </c>
      <c r="B338" t="s">
        <v>25</v>
      </c>
      <c r="C338" t="s">
        <v>26</v>
      </c>
      <c r="D338" s="89">
        <v>38492</v>
      </c>
      <c r="E338" t="s">
        <v>27</v>
      </c>
      <c r="F338">
        <v>0.8931</v>
      </c>
      <c r="G338">
        <v>6.7</v>
      </c>
      <c r="H338">
        <v>8.2563999999999904</v>
      </c>
      <c r="I338" t="s">
        <v>28</v>
      </c>
      <c r="J338" t="s">
        <v>28</v>
      </c>
      <c r="K338">
        <v>36.073900000000002</v>
      </c>
      <c r="L338" t="s">
        <v>28</v>
      </c>
      <c r="M338" t="s">
        <v>28</v>
      </c>
      <c r="N338">
        <v>100.623</v>
      </c>
      <c r="O338">
        <v>14.3</v>
      </c>
      <c r="P338" t="s">
        <v>28</v>
      </c>
      <c r="Q338">
        <v>4</v>
      </c>
      <c r="R338">
        <v>7.1451000000000002</v>
      </c>
      <c r="S338">
        <v>0.42030000000000001</v>
      </c>
      <c r="T338">
        <v>3.3624000000000001</v>
      </c>
      <c r="U338">
        <v>3.7827000000000002</v>
      </c>
      <c r="V338">
        <v>123.008</v>
      </c>
      <c r="W338">
        <v>4.3357999999999999</v>
      </c>
      <c r="X338">
        <v>10.5298</v>
      </c>
      <c r="Y338">
        <v>60.393500000000003</v>
      </c>
    </row>
    <row r="339" spans="1:25" x14ac:dyDescent="0.3">
      <c r="A339">
        <v>716</v>
      </c>
      <c r="B339" t="s">
        <v>29</v>
      </c>
      <c r="C339" t="s">
        <v>26</v>
      </c>
      <c r="D339" s="89">
        <v>38492</v>
      </c>
      <c r="E339" t="s">
        <v>27</v>
      </c>
      <c r="F339">
        <v>0.71319999999999995</v>
      </c>
      <c r="G339">
        <v>5.4</v>
      </c>
      <c r="H339">
        <v>8.3307000000000002</v>
      </c>
      <c r="I339" t="s">
        <v>28</v>
      </c>
      <c r="J339" t="s">
        <v>28</v>
      </c>
      <c r="K339">
        <v>36.225000000000001</v>
      </c>
      <c r="L339" t="s">
        <v>28</v>
      </c>
      <c r="M339" t="s">
        <v>28</v>
      </c>
      <c r="N339">
        <v>100.59399999999999</v>
      </c>
      <c r="O339">
        <v>13.8</v>
      </c>
      <c r="P339" t="s">
        <v>28</v>
      </c>
      <c r="Q339">
        <v>3.8</v>
      </c>
      <c r="R339">
        <v>5.1837</v>
      </c>
      <c r="S339">
        <v>0.1401</v>
      </c>
      <c r="T339">
        <v>1.5410999999999999</v>
      </c>
      <c r="U339">
        <v>1.6812</v>
      </c>
      <c r="V339">
        <v>142.202</v>
      </c>
      <c r="W339" t="s">
        <v>28</v>
      </c>
      <c r="X339">
        <v>3.4066999999999998</v>
      </c>
      <c r="Y339">
        <v>57.584499999999998</v>
      </c>
    </row>
    <row r="340" spans="1:25" x14ac:dyDescent="0.3">
      <c r="A340">
        <v>724</v>
      </c>
      <c r="B340" t="s">
        <v>30</v>
      </c>
      <c r="C340" t="s">
        <v>26</v>
      </c>
      <c r="D340" s="89">
        <v>38492</v>
      </c>
      <c r="E340" t="s">
        <v>27</v>
      </c>
      <c r="F340">
        <v>1.7571000000000001</v>
      </c>
      <c r="G340">
        <v>1.8</v>
      </c>
      <c r="H340">
        <v>8.3542000000000005</v>
      </c>
      <c r="I340" t="s">
        <v>28</v>
      </c>
      <c r="J340" t="s">
        <v>28</v>
      </c>
      <c r="K340">
        <v>36.286999999999999</v>
      </c>
      <c r="L340" t="s">
        <v>28</v>
      </c>
      <c r="M340" t="s">
        <v>28</v>
      </c>
      <c r="N340">
        <v>100.09099999999999</v>
      </c>
      <c r="O340">
        <v>13.4</v>
      </c>
      <c r="P340" t="s">
        <v>28</v>
      </c>
      <c r="Q340">
        <v>10.1999999999999</v>
      </c>
      <c r="R340">
        <v>5.4638999999999998</v>
      </c>
      <c r="S340" t="s">
        <v>28</v>
      </c>
      <c r="T340">
        <v>1.401</v>
      </c>
      <c r="U340">
        <v>1.2608999999999999</v>
      </c>
      <c r="V340">
        <v>175.405</v>
      </c>
      <c r="W340" t="s">
        <v>28</v>
      </c>
      <c r="X340">
        <v>10.2201</v>
      </c>
      <c r="Y340">
        <v>286.51799999999901</v>
      </c>
    </row>
    <row r="341" spans="1:25" x14ac:dyDescent="0.3">
      <c r="A341">
        <v>716</v>
      </c>
      <c r="B341" t="s">
        <v>29</v>
      </c>
      <c r="C341" t="s">
        <v>26</v>
      </c>
      <c r="D341" s="89">
        <v>38700</v>
      </c>
      <c r="E341" t="s">
        <v>27</v>
      </c>
      <c r="F341">
        <v>1.3109</v>
      </c>
      <c r="G341">
        <v>3.8</v>
      </c>
      <c r="H341">
        <v>7.2018000000000004</v>
      </c>
      <c r="I341" t="s">
        <v>28</v>
      </c>
      <c r="J341" t="s">
        <v>28</v>
      </c>
      <c r="K341">
        <v>35.725099999999998</v>
      </c>
      <c r="L341" t="s">
        <v>28</v>
      </c>
      <c r="M341" t="s">
        <v>28</v>
      </c>
      <c r="N341">
        <v>95.626499999999893</v>
      </c>
      <c r="O341">
        <v>18.8</v>
      </c>
      <c r="P341" t="s">
        <v>28</v>
      </c>
      <c r="Q341">
        <v>6.5</v>
      </c>
      <c r="R341">
        <v>6.7980999999999998</v>
      </c>
      <c r="S341" t="s">
        <v>28</v>
      </c>
      <c r="T341">
        <v>2.9727999999999999</v>
      </c>
      <c r="U341">
        <v>1.2444</v>
      </c>
      <c r="V341">
        <v>144.88200000000001</v>
      </c>
      <c r="W341">
        <v>2.5</v>
      </c>
      <c r="X341">
        <v>25</v>
      </c>
      <c r="Y341">
        <v>101.569</v>
      </c>
    </row>
    <row r="342" spans="1:25" x14ac:dyDescent="0.3">
      <c r="A342">
        <v>724</v>
      </c>
      <c r="B342" t="s">
        <v>30</v>
      </c>
      <c r="C342" t="s">
        <v>26</v>
      </c>
      <c r="D342" s="89">
        <v>38700</v>
      </c>
      <c r="E342" t="s">
        <v>27</v>
      </c>
      <c r="F342">
        <v>3.1867000000000001</v>
      </c>
      <c r="G342">
        <v>0.8</v>
      </c>
      <c r="H342">
        <v>7.1169000000000002</v>
      </c>
      <c r="I342" t="s">
        <v>28</v>
      </c>
      <c r="J342" t="s">
        <v>28</v>
      </c>
      <c r="K342">
        <v>35.585900000000002</v>
      </c>
      <c r="L342" t="s">
        <v>28</v>
      </c>
      <c r="M342" t="s">
        <v>28</v>
      </c>
      <c r="N342">
        <v>95.308000000000007</v>
      </c>
      <c r="O342">
        <v>19.3</v>
      </c>
      <c r="P342" t="s">
        <v>28</v>
      </c>
      <c r="Q342">
        <v>25.357099999999999</v>
      </c>
      <c r="R342">
        <v>7.6227</v>
      </c>
      <c r="S342" t="s">
        <v>28</v>
      </c>
      <c r="T342">
        <v>5.3254999999999999</v>
      </c>
      <c r="U342">
        <v>1.2202</v>
      </c>
      <c r="V342">
        <v>219.881</v>
      </c>
      <c r="W342">
        <v>2.5</v>
      </c>
      <c r="X342">
        <v>29.9635</v>
      </c>
      <c r="Y342">
        <v>258.91000000000003</v>
      </c>
    </row>
    <row r="343" spans="1:25" x14ac:dyDescent="0.3">
      <c r="A343">
        <v>709</v>
      </c>
      <c r="B343" t="s">
        <v>25</v>
      </c>
      <c r="C343" t="s">
        <v>26</v>
      </c>
      <c r="D343" s="89">
        <v>38700</v>
      </c>
      <c r="E343" t="s">
        <v>27</v>
      </c>
      <c r="F343">
        <v>1.1853</v>
      </c>
      <c r="G343">
        <v>4.2</v>
      </c>
      <c r="H343">
        <v>7.1775000000000002</v>
      </c>
      <c r="I343" t="s">
        <v>28</v>
      </c>
      <c r="J343" t="s">
        <v>28</v>
      </c>
      <c r="K343">
        <v>35.699300000000001</v>
      </c>
      <c r="L343" t="s">
        <v>28</v>
      </c>
      <c r="M343" t="s">
        <v>28</v>
      </c>
      <c r="N343">
        <v>94.752399999999994</v>
      </c>
      <c r="O343">
        <v>18.5</v>
      </c>
      <c r="P343" t="s">
        <v>28</v>
      </c>
      <c r="Q343">
        <v>7</v>
      </c>
      <c r="R343">
        <v>5.9234999999999998</v>
      </c>
      <c r="S343" t="s">
        <v>28</v>
      </c>
      <c r="T343">
        <v>2.6208</v>
      </c>
      <c r="U343">
        <v>1.5924</v>
      </c>
      <c r="V343">
        <v>120.81100000000001</v>
      </c>
      <c r="W343">
        <v>2.5</v>
      </c>
      <c r="X343">
        <v>25</v>
      </c>
      <c r="Y343">
        <v>51.3598</v>
      </c>
    </row>
    <row r="344" spans="1:25" x14ac:dyDescent="0.3">
      <c r="A344">
        <v>716</v>
      </c>
      <c r="B344" t="s">
        <v>29</v>
      </c>
      <c r="C344" t="s">
        <v>26</v>
      </c>
      <c r="D344" s="89">
        <v>38742</v>
      </c>
      <c r="E344" t="s">
        <v>27</v>
      </c>
      <c r="F344">
        <v>1.8217000000000001</v>
      </c>
      <c r="G344">
        <v>2.1</v>
      </c>
      <c r="H344">
        <v>6.6958000000000002</v>
      </c>
      <c r="I344" t="s">
        <v>28</v>
      </c>
      <c r="J344" t="s">
        <v>28</v>
      </c>
      <c r="K344">
        <v>37.178600000000003</v>
      </c>
      <c r="L344" t="s">
        <v>28</v>
      </c>
      <c r="M344" t="s">
        <v>28</v>
      </c>
      <c r="N344">
        <v>95.528800000000004</v>
      </c>
      <c r="O344">
        <v>22.27</v>
      </c>
      <c r="P344">
        <v>8.01</v>
      </c>
      <c r="Q344">
        <v>7.8</v>
      </c>
      <c r="R344">
        <v>14.8001</v>
      </c>
      <c r="S344" t="s">
        <v>28</v>
      </c>
      <c r="T344">
        <v>2.2719</v>
      </c>
      <c r="U344">
        <v>1.4603999999999999</v>
      </c>
      <c r="V344">
        <v>197.178</v>
      </c>
      <c r="W344">
        <v>2.5</v>
      </c>
      <c r="X344">
        <v>25</v>
      </c>
      <c r="Y344">
        <v>149.732</v>
      </c>
    </row>
    <row r="345" spans="1:25" x14ac:dyDescent="0.3">
      <c r="A345">
        <v>724</v>
      </c>
      <c r="B345" t="s">
        <v>30</v>
      </c>
      <c r="C345" t="s">
        <v>26</v>
      </c>
      <c r="D345" s="89">
        <v>38742</v>
      </c>
      <c r="E345" t="s">
        <v>27</v>
      </c>
      <c r="F345">
        <v>2.8003</v>
      </c>
      <c r="G345">
        <v>1</v>
      </c>
      <c r="H345">
        <v>6.7279</v>
      </c>
      <c r="I345" t="s">
        <v>28</v>
      </c>
      <c r="J345" t="s">
        <v>28</v>
      </c>
      <c r="K345">
        <v>37.398099999999999</v>
      </c>
      <c r="L345" t="s">
        <v>28</v>
      </c>
      <c r="M345" t="s">
        <v>28</v>
      </c>
      <c r="N345">
        <v>98.561999999999998</v>
      </c>
      <c r="O345">
        <v>23.71</v>
      </c>
      <c r="P345">
        <v>7.98</v>
      </c>
      <c r="Q345">
        <v>20.3</v>
      </c>
      <c r="R345">
        <v>16.2563</v>
      </c>
      <c r="S345" t="s">
        <v>28</v>
      </c>
      <c r="T345">
        <v>3.3132000000000001</v>
      </c>
      <c r="U345">
        <v>0.71189999999999998</v>
      </c>
      <c r="V345">
        <v>202.90199999999899</v>
      </c>
      <c r="W345">
        <v>2.5</v>
      </c>
      <c r="X345">
        <v>25</v>
      </c>
      <c r="Y345">
        <v>560.154</v>
      </c>
    </row>
    <row r="346" spans="1:25" x14ac:dyDescent="0.3">
      <c r="A346">
        <v>709</v>
      </c>
      <c r="B346" t="s">
        <v>25</v>
      </c>
      <c r="C346" t="s">
        <v>26</v>
      </c>
      <c r="D346" s="89">
        <v>38742</v>
      </c>
      <c r="E346" t="s">
        <v>27</v>
      </c>
      <c r="F346">
        <v>1.5311999999999999</v>
      </c>
      <c r="G346">
        <v>3.7</v>
      </c>
      <c r="H346">
        <v>6.9931999999999999</v>
      </c>
      <c r="I346" t="s">
        <v>28</v>
      </c>
      <c r="J346" t="s">
        <v>28</v>
      </c>
      <c r="K346">
        <v>36.309600000000003</v>
      </c>
      <c r="L346" t="s">
        <v>28</v>
      </c>
      <c r="M346" t="s">
        <v>28</v>
      </c>
      <c r="N346">
        <v>98.178600000000003</v>
      </c>
      <c r="O346">
        <v>21.649999999999899</v>
      </c>
      <c r="P346">
        <v>8.02</v>
      </c>
      <c r="Q346">
        <v>8.6999999999999904</v>
      </c>
      <c r="R346">
        <v>14.565300000000001</v>
      </c>
      <c r="S346" t="s">
        <v>28</v>
      </c>
      <c r="T346">
        <v>2.0657999999999901</v>
      </c>
      <c r="U346">
        <v>1.4925999999999999</v>
      </c>
      <c r="V346">
        <v>130.78200000000001</v>
      </c>
      <c r="W346">
        <v>2.5</v>
      </c>
      <c r="X346">
        <v>32.483699999999999</v>
      </c>
      <c r="Y346">
        <v>62.371200000000002</v>
      </c>
    </row>
    <row r="347" spans="1:25" x14ac:dyDescent="0.3">
      <c r="A347">
        <v>724</v>
      </c>
      <c r="B347" t="s">
        <v>30</v>
      </c>
      <c r="C347" t="s">
        <v>26</v>
      </c>
      <c r="D347" s="89">
        <v>38785</v>
      </c>
      <c r="E347" t="s">
        <v>27</v>
      </c>
      <c r="F347">
        <v>1.6696</v>
      </c>
      <c r="G347">
        <v>1.7</v>
      </c>
      <c r="H347">
        <v>6.6353999999999997</v>
      </c>
      <c r="I347" t="s">
        <v>28</v>
      </c>
      <c r="J347" t="s">
        <v>28</v>
      </c>
      <c r="K347">
        <v>38.313800000000001</v>
      </c>
      <c r="L347" t="s">
        <v>28</v>
      </c>
      <c r="M347" t="s">
        <v>28</v>
      </c>
      <c r="N347">
        <v>90.979699999999895</v>
      </c>
      <c r="O347">
        <v>19.7</v>
      </c>
      <c r="P347" t="s">
        <v>28</v>
      </c>
      <c r="Q347">
        <v>8.9</v>
      </c>
      <c r="R347">
        <v>58.778700000000001</v>
      </c>
      <c r="S347" t="s">
        <v>28</v>
      </c>
      <c r="T347">
        <v>3.8786</v>
      </c>
      <c r="U347">
        <v>1.1138999999999899</v>
      </c>
      <c r="V347">
        <v>218.876</v>
      </c>
      <c r="W347">
        <v>2.5</v>
      </c>
      <c r="X347">
        <v>25</v>
      </c>
      <c r="Y347">
        <v>472.41399999999999</v>
      </c>
    </row>
    <row r="348" spans="1:25" x14ac:dyDescent="0.3">
      <c r="A348">
        <v>709</v>
      </c>
      <c r="B348" t="s">
        <v>25</v>
      </c>
      <c r="C348" t="s">
        <v>26</v>
      </c>
      <c r="D348" s="89">
        <v>38785</v>
      </c>
      <c r="E348" t="s">
        <v>27</v>
      </c>
      <c r="F348">
        <v>1.5532999999999999</v>
      </c>
      <c r="G348">
        <v>4.8</v>
      </c>
      <c r="H348">
        <v>6.5617999999999999</v>
      </c>
      <c r="I348" t="s">
        <v>28</v>
      </c>
      <c r="J348" t="s">
        <v>28</v>
      </c>
      <c r="K348">
        <v>37.387999999999998</v>
      </c>
      <c r="L348" t="s">
        <v>28</v>
      </c>
      <c r="M348" t="s">
        <v>28</v>
      </c>
      <c r="N348">
        <v>91.462000000000003</v>
      </c>
      <c r="O348">
        <v>20.899999999999899</v>
      </c>
      <c r="P348" t="s">
        <v>28</v>
      </c>
      <c r="Q348">
        <v>2.9</v>
      </c>
      <c r="R348">
        <v>63.806600000000003</v>
      </c>
      <c r="S348" t="s">
        <v>28</v>
      </c>
      <c r="T348">
        <v>6.4387999999999996</v>
      </c>
      <c r="U348">
        <v>5.4874999999999998</v>
      </c>
      <c r="V348">
        <v>201.18299999999999</v>
      </c>
      <c r="W348">
        <v>2.5</v>
      </c>
      <c r="X348">
        <v>25</v>
      </c>
      <c r="Y348">
        <v>108.328</v>
      </c>
    </row>
    <row r="349" spans="1:25" x14ac:dyDescent="0.3">
      <c r="A349">
        <v>716</v>
      </c>
      <c r="B349" t="s">
        <v>29</v>
      </c>
      <c r="C349" t="s">
        <v>26</v>
      </c>
      <c r="D349" s="89">
        <v>38786</v>
      </c>
      <c r="E349" t="s">
        <v>27</v>
      </c>
      <c r="F349">
        <v>0.94220000000000004</v>
      </c>
      <c r="G349">
        <v>6.2</v>
      </c>
      <c r="H349">
        <v>6.1589</v>
      </c>
      <c r="I349" t="s">
        <v>28</v>
      </c>
      <c r="J349" t="s">
        <v>28</v>
      </c>
      <c r="K349">
        <v>37.771799999999999</v>
      </c>
      <c r="L349" t="s">
        <v>28</v>
      </c>
      <c r="M349" t="s">
        <v>28</v>
      </c>
      <c r="N349">
        <v>85.263300000000001</v>
      </c>
      <c r="O349">
        <v>20.399999999999899</v>
      </c>
      <c r="P349" t="s">
        <v>28</v>
      </c>
      <c r="Q349">
        <v>3.4</v>
      </c>
      <c r="R349">
        <v>59.975000000000001</v>
      </c>
      <c r="S349" t="s">
        <v>28</v>
      </c>
      <c r="T349">
        <v>4.6417000000000002</v>
      </c>
      <c r="U349">
        <v>3.3113000000000001</v>
      </c>
      <c r="V349">
        <v>212.85599999999999</v>
      </c>
      <c r="W349">
        <v>2.5</v>
      </c>
      <c r="X349">
        <v>25</v>
      </c>
      <c r="Y349">
        <v>103.922</v>
      </c>
    </row>
    <row r="350" spans="1:25" x14ac:dyDescent="0.3">
      <c r="A350">
        <v>716</v>
      </c>
      <c r="B350" t="s">
        <v>29</v>
      </c>
      <c r="C350" t="s">
        <v>26</v>
      </c>
      <c r="D350" s="89">
        <v>38798</v>
      </c>
      <c r="E350" t="s">
        <v>27</v>
      </c>
      <c r="F350">
        <v>1.153</v>
      </c>
      <c r="G350">
        <v>3.6</v>
      </c>
      <c r="H350">
        <v>7.1757</v>
      </c>
      <c r="I350" t="s">
        <v>28</v>
      </c>
      <c r="J350" t="s">
        <v>28</v>
      </c>
      <c r="K350">
        <v>37.979399999999998</v>
      </c>
      <c r="L350" t="s">
        <v>28</v>
      </c>
      <c r="M350" t="s">
        <v>28</v>
      </c>
      <c r="N350">
        <v>96.025300000000001</v>
      </c>
      <c r="O350">
        <v>18.5</v>
      </c>
      <c r="P350" t="s">
        <v>28</v>
      </c>
      <c r="Q350">
        <v>6.5</v>
      </c>
      <c r="R350">
        <v>7.3879999999999999</v>
      </c>
      <c r="S350" t="s">
        <v>28</v>
      </c>
      <c r="T350">
        <v>3.7921999999999998</v>
      </c>
      <c r="U350">
        <v>2.0518999999999901</v>
      </c>
      <c r="V350">
        <v>199.99799999999999</v>
      </c>
      <c r="W350">
        <v>2.5</v>
      </c>
      <c r="X350">
        <v>25</v>
      </c>
      <c r="Y350">
        <v>70.958699999999894</v>
      </c>
    </row>
    <row r="351" spans="1:25" x14ac:dyDescent="0.3">
      <c r="A351">
        <v>724</v>
      </c>
      <c r="B351" t="s">
        <v>30</v>
      </c>
      <c r="C351" t="s">
        <v>26</v>
      </c>
      <c r="D351" s="89">
        <v>38798</v>
      </c>
      <c r="E351" t="s">
        <v>27</v>
      </c>
      <c r="F351">
        <v>1.1601999999999999</v>
      </c>
      <c r="G351">
        <v>1.9</v>
      </c>
      <c r="H351">
        <v>7.6096000000000004</v>
      </c>
      <c r="I351" t="s">
        <v>28</v>
      </c>
      <c r="J351" t="s">
        <v>28</v>
      </c>
      <c r="K351">
        <v>38.601500000000001</v>
      </c>
      <c r="L351" t="s">
        <v>28</v>
      </c>
      <c r="M351" t="s">
        <v>28</v>
      </c>
      <c r="N351">
        <v>101.06100000000001</v>
      </c>
      <c r="O351">
        <v>17.899999999999899</v>
      </c>
      <c r="P351" t="s">
        <v>28</v>
      </c>
      <c r="Q351">
        <v>7.5</v>
      </c>
      <c r="R351">
        <v>7.1134000000000004</v>
      </c>
      <c r="S351" t="s">
        <v>28</v>
      </c>
      <c r="T351">
        <v>3.0655999999999999</v>
      </c>
      <c r="U351">
        <v>1.0760000000000001</v>
      </c>
      <c r="V351">
        <v>199.232</v>
      </c>
      <c r="W351">
        <v>2.5</v>
      </c>
      <c r="X351">
        <v>25</v>
      </c>
      <c r="Y351">
        <v>387.61900000000003</v>
      </c>
    </row>
    <row r="352" spans="1:25" x14ac:dyDescent="0.3">
      <c r="A352">
        <v>709</v>
      </c>
      <c r="B352" t="s">
        <v>25</v>
      </c>
      <c r="C352" t="s">
        <v>26</v>
      </c>
      <c r="D352" s="89">
        <v>38798</v>
      </c>
      <c r="E352" t="s">
        <v>27</v>
      </c>
      <c r="F352">
        <v>1.2698</v>
      </c>
      <c r="G352">
        <v>4.7</v>
      </c>
      <c r="H352">
        <v>7.3685</v>
      </c>
      <c r="I352" t="s">
        <v>28</v>
      </c>
      <c r="J352" t="s">
        <v>28</v>
      </c>
      <c r="K352">
        <v>37.283499999999897</v>
      </c>
      <c r="L352" t="s">
        <v>28</v>
      </c>
      <c r="M352" t="s">
        <v>28</v>
      </c>
      <c r="N352">
        <v>99.307000000000002</v>
      </c>
      <c r="O352">
        <v>19.100000000000001</v>
      </c>
      <c r="P352" t="s">
        <v>28</v>
      </c>
      <c r="Q352">
        <v>5.6</v>
      </c>
      <c r="R352">
        <v>4.2257999999999898</v>
      </c>
      <c r="S352" t="s">
        <v>28</v>
      </c>
      <c r="T352">
        <v>3.7618</v>
      </c>
      <c r="U352">
        <v>2.3885999999999998</v>
      </c>
      <c r="V352">
        <v>189.512</v>
      </c>
      <c r="W352">
        <v>2.5</v>
      </c>
      <c r="X352">
        <v>25</v>
      </c>
      <c r="Y352">
        <v>82.000600000000006</v>
      </c>
    </row>
    <row r="353" spans="1:25" x14ac:dyDescent="0.3">
      <c r="A353">
        <v>716</v>
      </c>
      <c r="B353" t="s">
        <v>29</v>
      </c>
      <c r="C353" t="s">
        <v>26</v>
      </c>
      <c r="D353" s="89">
        <v>38918</v>
      </c>
      <c r="E353" t="s">
        <v>27</v>
      </c>
      <c r="F353">
        <v>1.0265</v>
      </c>
      <c r="G353">
        <v>1.8</v>
      </c>
      <c r="H353">
        <v>8.5954999999999906</v>
      </c>
      <c r="I353" t="s">
        <v>28</v>
      </c>
      <c r="J353" t="s">
        <v>28</v>
      </c>
      <c r="K353">
        <v>35.869399999999999</v>
      </c>
      <c r="L353" t="s">
        <v>28</v>
      </c>
      <c r="M353" t="s">
        <v>28</v>
      </c>
      <c r="N353">
        <v>92.011300000000006</v>
      </c>
      <c r="O353">
        <v>8.3000000000000007</v>
      </c>
      <c r="P353" t="s">
        <v>28</v>
      </c>
      <c r="Q353">
        <v>5.7</v>
      </c>
      <c r="R353">
        <v>1.5588</v>
      </c>
      <c r="S353" t="s">
        <v>28</v>
      </c>
      <c r="T353">
        <v>1.552</v>
      </c>
      <c r="U353">
        <v>0.82340000000000002</v>
      </c>
      <c r="V353">
        <v>137.44200000000001</v>
      </c>
      <c r="W353">
        <v>2.5</v>
      </c>
      <c r="X353">
        <v>25</v>
      </c>
      <c r="Y353">
        <v>77.238500000000002</v>
      </c>
    </row>
    <row r="354" spans="1:25" x14ac:dyDescent="0.3">
      <c r="A354">
        <v>724</v>
      </c>
      <c r="B354" t="s">
        <v>30</v>
      </c>
      <c r="C354" t="s">
        <v>26</v>
      </c>
      <c r="D354" s="89">
        <v>38918</v>
      </c>
      <c r="E354" t="s">
        <v>27</v>
      </c>
      <c r="F354">
        <v>1.9545999999999999</v>
      </c>
      <c r="G354">
        <v>0.4</v>
      </c>
      <c r="H354">
        <v>8.6425000000000001</v>
      </c>
      <c r="I354" t="s">
        <v>28</v>
      </c>
      <c r="J354" t="s">
        <v>28</v>
      </c>
      <c r="K354">
        <v>35.827199999999998</v>
      </c>
      <c r="L354" t="s">
        <v>28</v>
      </c>
      <c r="M354" t="s">
        <v>28</v>
      </c>
      <c r="N354">
        <v>91.445999999999998</v>
      </c>
      <c r="O354">
        <v>7.8</v>
      </c>
      <c r="P354" t="s">
        <v>28</v>
      </c>
      <c r="Q354">
        <v>29.0123</v>
      </c>
      <c r="R354">
        <v>8.9786000000000001</v>
      </c>
      <c r="S354" t="s">
        <v>28</v>
      </c>
      <c r="T354">
        <v>10.8415</v>
      </c>
      <c r="U354">
        <v>8.9072999999999904</v>
      </c>
      <c r="V354">
        <v>216.43</v>
      </c>
      <c r="W354">
        <v>3.7618999999999998</v>
      </c>
      <c r="X354">
        <v>25</v>
      </c>
      <c r="Y354">
        <v>255.58500000000001</v>
      </c>
    </row>
    <row r="355" spans="1:25" x14ac:dyDescent="0.3">
      <c r="A355">
        <v>709</v>
      </c>
      <c r="B355" t="s">
        <v>25</v>
      </c>
      <c r="C355" t="s">
        <v>26</v>
      </c>
      <c r="D355" s="89">
        <v>38918</v>
      </c>
      <c r="E355" t="s">
        <v>27</v>
      </c>
      <c r="F355">
        <v>1.1021000000000001</v>
      </c>
      <c r="G355">
        <v>3.7</v>
      </c>
      <c r="H355">
        <v>8.4465000000000003</v>
      </c>
      <c r="I355" t="s">
        <v>28</v>
      </c>
      <c r="J355" t="s">
        <v>28</v>
      </c>
      <c r="K355">
        <v>35.808700000000002</v>
      </c>
      <c r="L355" t="s">
        <v>28</v>
      </c>
      <c r="M355" t="s">
        <v>28</v>
      </c>
      <c r="N355">
        <v>90.789599999999893</v>
      </c>
      <c r="O355">
        <v>8.5</v>
      </c>
      <c r="P355" t="s">
        <v>28</v>
      </c>
      <c r="Q355">
        <v>2.9</v>
      </c>
      <c r="R355">
        <v>6.0792000000000002</v>
      </c>
      <c r="S355" t="s">
        <v>28</v>
      </c>
      <c r="T355">
        <v>5.1277999999999997</v>
      </c>
      <c r="U355">
        <v>4.8745000000000003</v>
      </c>
      <c r="V355">
        <v>123.273</v>
      </c>
      <c r="W355">
        <v>3.1132</v>
      </c>
      <c r="X355">
        <v>30.2422</v>
      </c>
      <c r="Y355">
        <v>84.5458</v>
      </c>
    </row>
    <row r="356" spans="1:25" x14ac:dyDescent="0.3">
      <c r="A356">
        <v>709</v>
      </c>
      <c r="B356" t="s">
        <v>25</v>
      </c>
      <c r="C356" t="s">
        <v>26</v>
      </c>
      <c r="D356" s="89">
        <v>39093</v>
      </c>
      <c r="E356" t="s">
        <v>27</v>
      </c>
      <c r="F356">
        <v>0.83720000000000006</v>
      </c>
      <c r="G356">
        <v>5</v>
      </c>
      <c r="H356" t="s">
        <v>28</v>
      </c>
      <c r="I356" t="s">
        <v>28</v>
      </c>
      <c r="J356" t="s">
        <v>28</v>
      </c>
      <c r="K356" t="s">
        <v>28</v>
      </c>
      <c r="L356" t="s">
        <v>28</v>
      </c>
      <c r="M356" t="s">
        <v>28</v>
      </c>
      <c r="N356" t="s">
        <v>28</v>
      </c>
      <c r="O356">
        <v>21</v>
      </c>
      <c r="P356" t="s">
        <v>28</v>
      </c>
      <c r="Q356" t="s">
        <v>28</v>
      </c>
      <c r="R356">
        <v>4.7914000000000003</v>
      </c>
      <c r="S356" t="s">
        <v>28</v>
      </c>
      <c r="T356">
        <v>2.8163999999999998</v>
      </c>
      <c r="U356">
        <v>1.5065</v>
      </c>
      <c r="V356">
        <v>118.035</v>
      </c>
      <c r="W356">
        <v>2.5</v>
      </c>
      <c r="X356">
        <v>20</v>
      </c>
      <c r="Y356">
        <v>84.039000000000001</v>
      </c>
    </row>
    <row r="357" spans="1:25" x14ac:dyDescent="0.3">
      <c r="A357">
        <v>716</v>
      </c>
      <c r="B357" t="s">
        <v>29</v>
      </c>
      <c r="C357" t="s">
        <v>26</v>
      </c>
      <c r="D357" s="89">
        <v>39093</v>
      </c>
      <c r="E357" t="s">
        <v>27</v>
      </c>
      <c r="F357">
        <v>1.1394</v>
      </c>
      <c r="G357">
        <v>4.2</v>
      </c>
      <c r="H357" t="s">
        <v>28</v>
      </c>
      <c r="I357" t="s">
        <v>28</v>
      </c>
      <c r="J357" t="s">
        <v>28</v>
      </c>
      <c r="K357" t="s">
        <v>28</v>
      </c>
      <c r="L357" t="s">
        <v>28</v>
      </c>
      <c r="M357" t="s">
        <v>28</v>
      </c>
      <c r="N357" t="s">
        <v>28</v>
      </c>
      <c r="O357">
        <v>21.5</v>
      </c>
      <c r="P357" t="s">
        <v>28</v>
      </c>
      <c r="Q357" t="s">
        <v>28</v>
      </c>
      <c r="R357">
        <v>6.2203999999999997</v>
      </c>
      <c r="S357" t="s">
        <v>28</v>
      </c>
      <c r="T357">
        <v>3.5766</v>
      </c>
      <c r="U357">
        <v>2.2246999999999999</v>
      </c>
      <c r="V357">
        <v>146.21899999999999</v>
      </c>
      <c r="W357">
        <v>2.5</v>
      </c>
      <c r="X357">
        <v>20</v>
      </c>
      <c r="Y357">
        <v>143.72999999999999</v>
      </c>
    </row>
    <row r="358" spans="1:25" x14ac:dyDescent="0.3">
      <c r="A358">
        <v>724</v>
      </c>
      <c r="B358" t="s">
        <v>30</v>
      </c>
      <c r="C358" t="s">
        <v>26</v>
      </c>
      <c r="D358" s="89">
        <v>39093</v>
      </c>
      <c r="E358" t="s">
        <v>27</v>
      </c>
      <c r="F358">
        <v>1.8295999999999999</v>
      </c>
      <c r="G358">
        <v>1</v>
      </c>
      <c r="H358" t="s">
        <v>28</v>
      </c>
      <c r="I358" t="s">
        <v>28</v>
      </c>
      <c r="J358" t="s">
        <v>28</v>
      </c>
      <c r="K358" t="s">
        <v>28</v>
      </c>
      <c r="L358" t="s">
        <v>28</v>
      </c>
      <c r="M358" t="s">
        <v>28</v>
      </c>
      <c r="N358" t="s">
        <v>28</v>
      </c>
      <c r="O358">
        <v>22.5</v>
      </c>
      <c r="P358" t="s">
        <v>28</v>
      </c>
      <c r="Q358" t="s">
        <v>28</v>
      </c>
      <c r="R358">
        <v>4.0769000000000002</v>
      </c>
      <c r="S358" t="s">
        <v>28</v>
      </c>
      <c r="T358">
        <v>2.7524999999999999</v>
      </c>
      <c r="U358">
        <v>1.3725000000000001</v>
      </c>
      <c r="V358">
        <v>130.846</v>
      </c>
      <c r="W358">
        <v>2.5</v>
      </c>
      <c r="X358">
        <v>20</v>
      </c>
      <c r="Y358">
        <v>413.00099999999998</v>
      </c>
    </row>
    <row r="359" spans="1:25" x14ac:dyDescent="0.3">
      <c r="A359">
        <v>709</v>
      </c>
      <c r="B359" t="s">
        <v>25</v>
      </c>
      <c r="C359" t="s">
        <v>26</v>
      </c>
      <c r="D359" s="89">
        <v>39100</v>
      </c>
      <c r="E359" t="s">
        <v>27</v>
      </c>
      <c r="F359">
        <v>0.85760000000000003</v>
      </c>
      <c r="G359">
        <v>5.3</v>
      </c>
      <c r="H359">
        <v>6.8303000000000003</v>
      </c>
      <c r="I359" t="s">
        <v>28</v>
      </c>
      <c r="J359" t="s">
        <v>28</v>
      </c>
      <c r="K359">
        <v>36.976799999999898</v>
      </c>
      <c r="L359" t="s">
        <v>28</v>
      </c>
      <c r="M359" t="s">
        <v>28</v>
      </c>
      <c r="N359">
        <v>95.319699999999997</v>
      </c>
      <c r="O359">
        <v>21.1</v>
      </c>
      <c r="P359" t="s">
        <v>28</v>
      </c>
      <c r="Q359">
        <v>1.1000000000000001</v>
      </c>
      <c r="R359">
        <v>6.1852</v>
      </c>
      <c r="S359" t="s">
        <v>28</v>
      </c>
      <c r="T359">
        <v>2.1911</v>
      </c>
      <c r="U359">
        <v>0.88480000000000003</v>
      </c>
      <c r="V359">
        <v>133.20599999999999</v>
      </c>
      <c r="W359">
        <v>2.5</v>
      </c>
      <c r="X359">
        <v>20</v>
      </c>
      <c r="Y359">
        <v>74.690799999999996</v>
      </c>
    </row>
    <row r="360" spans="1:25" x14ac:dyDescent="0.3">
      <c r="A360">
        <v>716</v>
      </c>
      <c r="B360" t="s">
        <v>29</v>
      </c>
      <c r="C360" t="s">
        <v>26</v>
      </c>
      <c r="D360" s="89">
        <v>39100</v>
      </c>
      <c r="E360" t="s">
        <v>27</v>
      </c>
      <c r="F360">
        <v>1.1529</v>
      </c>
      <c r="G360">
        <v>3.9</v>
      </c>
      <c r="H360">
        <v>6.5297000000000001</v>
      </c>
      <c r="I360" t="s">
        <v>28</v>
      </c>
      <c r="J360" t="s">
        <v>28</v>
      </c>
      <c r="K360">
        <v>38.427999999999898</v>
      </c>
      <c r="L360" t="s">
        <v>28</v>
      </c>
      <c r="M360" t="s">
        <v>28</v>
      </c>
      <c r="N360">
        <v>92.563299999999998</v>
      </c>
      <c r="O360">
        <v>21.5</v>
      </c>
      <c r="P360" t="s">
        <v>28</v>
      </c>
      <c r="Q360">
        <v>2.2999999999999901</v>
      </c>
      <c r="R360">
        <v>7.8422000000000001</v>
      </c>
      <c r="S360" t="s">
        <v>28</v>
      </c>
      <c r="T360">
        <v>2.7648000000000001</v>
      </c>
      <c r="U360">
        <v>1.4677</v>
      </c>
      <c r="V360">
        <v>173.54900000000001</v>
      </c>
      <c r="W360">
        <v>2.5</v>
      </c>
      <c r="X360">
        <v>20</v>
      </c>
      <c r="Y360">
        <v>134.79400000000001</v>
      </c>
    </row>
    <row r="361" spans="1:25" x14ac:dyDescent="0.3">
      <c r="A361">
        <v>724</v>
      </c>
      <c r="B361" t="s">
        <v>30</v>
      </c>
      <c r="C361" t="s">
        <v>26</v>
      </c>
      <c r="D361" s="89">
        <v>39100</v>
      </c>
      <c r="E361" t="s">
        <v>27</v>
      </c>
      <c r="F361">
        <v>1.6119000000000001</v>
      </c>
      <c r="G361">
        <v>1.2</v>
      </c>
      <c r="H361">
        <v>6.7742000000000004</v>
      </c>
      <c r="I361" t="s">
        <v>28</v>
      </c>
      <c r="J361" t="s">
        <v>28</v>
      </c>
      <c r="K361">
        <v>38.818800000000003</v>
      </c>
      <c r="L361" t="s">
        <v>28</v>
      </c>
      <c r="M361" t="s">
        <v>28</v>
      </c>
      <c r="N361">
        <v>98.829599999999999</v>
      </c>
      <c r="O361">
        <v>23</v>
      </c>
      <c r="P361" t="s">
        <v>28</v>
      </c>
      <c r="Q361">
        <v>8.1</v>
      </c>
      <c r="R361">
        <v>7.5899000000000001</v>
      </c>
      <c r="S361" t="s">
        <v>28</v>
      </c>
      <c r="T361">
        <v>3.3622000000000001</v>
      </c>
      <c r="U361">
        <v>0.64239999999999997</v>
      </c>
      <c r="V361">
        <v>191.38499999999999</v>
      </c>
      <c r="W361">
        <v>2.5</v>
      </c>
      <c r="X361">
        <v>20</v>
      </c>
      <c r="Y361">
        <v>591.31600000000003</v>
      </c>
    </row>
    <row r="362" spans="1:25" x14ac:dyDescent="0.3">
      <c r="A362">
        <v>716</v>
      </c>
      <c r="B362" t="s">
        <v>29</v>
      </c>
      <c r="C362" t="s">
        <v>26</v>
      </c>
      <c r="D362" s="89">
        <v>39183</v>
      </c>
      <c r="E362" t="s">
        <v>27</v>
      </c>
      <c r="F362">
        <v>1.1142000000000001</v>
      </c>
      <c r="G362">
        <v>3.6</v>
      </c>
      <c r="H362">
        <v>7.5358000000000001</v>
      </c>
      <c r="I362" t="s">
        <v>28</v>
      </c>
      <c r="J362" t="s">
        <v>28</v>
      </c>
      <c r="K362">
        <v>38.525399999999998</v>
      </c>
      <c r="L362" t="s">
        <v>28</v>
      </c>
      <c r="M362" t="s">
        <v>28</v>
      </c>
      <c r="N362">
        <v>98.898300000000006</v>
      </c>
      <c r="O362">
        <v>17.3</v>
      </c>
      <c r="P362" t="s">
        <v>28</v>
      </c>
      <c r="Q362">
        <v>3.5</v>
      </c>
      <c r="R362">
        <v>5.758</v>
      </c>
      <c r="S362">
        <v>0.48</v>
      </c>
      <c r="T362">
        <v>1.82</v>
      </c>
      <c r="U362">
        <v>2.2999999999999901</v>
      </c>
      <c r="V362">
        <v>158.97999999999999</v>
      </c>
      <c r="W362">
        <v>2.5</v>
      </c>
      <c r="X362">
        <v>25</v>
      </c>
      <c r="Y362">
        <v>99.516999999999996</v>
      </c>
    </row>
    <row r="363" spans="1:25" x14ac:dyDescent="0.3">
      <c r="A363">
        <v>724</v>
      </c>
      <c r="B363" t="s">
        <v>30</v>
      </c>
      <c r="C363" t="s">
        <v>26</v>
      </c>
      <c r="D363" s="89">
        <v>39183</v>
      </c>
      <c r="E363" t="s">
        <v>27</v>
      </c>
      <c r="F363">
        <v>1.72</v>
      </c>
      <c r="G363">
        <v>1.2</v>
      </c>
      <c r="H363">
        <v>7.03</v>
      </c>
      <c r="I363" t="s">
        <v>28</v>
      </c>
      <c r="J363" t="s">
        <v>28</v>
      </c>
      <c r="K363">
        <v>39.298200000000001</v>
      </c>
      <c r="L363" t="s">
        <v>28</v>
      </c>
      <c r="M363" t="s">
        <v>28</v>
      </c>
      <c r="N363">
        <v>92.099999999999895</v>
      </c>
      <c r="O363">
        <v>17</v>
      </c>
      <c r="P363" t="s">
        <v>28</v>
      </c>
      <c r="Q363">
        <v>11.4</v>
      </c>
      <c r="R363">
        <v>7.75</v>
      </c>
      <c r="S363" t="s">
        <v>28</v>
      </c>
      <c r="T363">
        <v>5.85</v>
      </c>
      <c r="U363">
        <v>4.83</v>
      </c>
      <c r="V363">
        <v>190.94</v>
      </c>
      <c r="W363">
        <v>2.5</v>
      </c>
      <c r="X363">
        <v>25</v>
      </c>
      <c r="Y363">
        <v>405.25</v>
      </c>
    </row>
    <row r="364" spans="1:25" x14ac:dyDescent="0.3">
      <c r="A364">
        <v>709</v>
      </c>
      <c r="B364" t="s">
        <v>25</v>
      </c>
      <c r="C364" t="s">
        <v>26</v>
      </c>
      <c r="D364" s="89">
        <v>39183</v>
      </c>
      <c r="E364" t="s">
        <v>27</v>
      </c>
      <c r="F364">
        <v>1.4583999999999999</v>
      </c>
      <c r="G364">
        <v>2.9</v>
      </c>
      <c r="H364">
        <v>7.8019999999999996</v>
      </c>
      <c r="I364" t="s">
        <v>28</v>
      </c>
      <c r="J364" t="s">
        <v>28</v>
      </c>
      <c r="K364">
        <v>37.0837</v>
      </c>
      <c r="L364" t="s">
        <v>28</v>
      </c>
      <c r="M364" t="s">
        <v>28</v>
      </c>
      <c r="N364">
        <v>101.312</v>
      </c>
      <c r="O364">
        <v>17.2</v>
      </c>
      <c r="P364" t="s">
        <v>28</v>
      </c>
      <c r="Q364">
        <v>4.7</v>
      </c>
      <c r="R364">
        <v>7.0890000000000004</v>
      </c>
      <c r="S364">
        <v>0.76</v>
      </c>
      <c r="T364">
        <v>3.76</v>
      </c>
      <c r="U364">
        <v>4.5199999999999898</v>
      </c>
      <c r="V364">
        <v>138.16999999999999</v>
      </c>
      <c r="W364">
        <v>2.456</v>
      </c>
      <c r="X364">
        <v>25</v>
      </c>
      <c r="Y364">
        <v>75.387</v>
      </c>
    </row>
    <row r="365" spans="1:25" x14ac:dyDescent="0.3">
      <c r="A365">
        <v>709</v>
      </c>
      <c r="B365" t="s">
        <v>25</v>
      </c>
      <c r="C365" t="s">
        <v>26</v>
      </c>
      <c r="D365" s="89">
        <v>39308</v>
      </c>
      <c r="E365" t="s">
        <v>27</v>
      </c>
      <c r="F365">
        <v>0.81520000000000004</v>
      </c>
      <c r="G365">
        <v>3.4</v>
      </c>
      <c r="H365">
        <v>8.6300000000000008</v>
      </c>
      <c r="I365" t="s">
        <v>28</v>
      </c>
      <c r="J365" t="s">
        <v>28</v>
      </c>
      <c r="K365">
        <v>35.319499999999998</v>
      </c>
      <c r="L365" t="s">
        <v>28</v>
      </c>
      <c r="M365" t="s">
        <v>28</v>
      </c>
      <c r="N365">
        <v>99.41</v>
      </c>
      <c r="O365">
        <v>11.7</v>
      </c>
      <c r="P365" t="s">
        <v>28</v>
      </c>
      <c r="Q365">
        <v>3.1</v>
      </c>
      <c r="R365">
        <v>5.65</v>
      </c>
      <c r="S365" t="s">
        <v>28</v>
      </c>
      <c r="T365">
        <v>5.04</v>
      </c>
      <c r="U365">
        <v>3.59</v>
      </c>
      <c r="V365" t="s">
        <v>28</v>
      </c>
      <c r="W365">
        <v>3.25</v>
      </c>
      <c r="X365">
        <v>15</v>
      </c>
      <c r="Y365">
        <v>46</v>
      </c>
    </row>
    <row r="366" spans="1:25" x14ac:dyDescent="0.3">
      <c r="A366">
        <v>716</v>
      </c>
      <c r="B366" t="s">
        <v>29</v>
      </c>
      <c r="C366" t="s">
        <v>26</v>
      </c>
      <c r="D366" s="89">
        <v>39308</v>
      </c>
      <c r="E366" t="s">
        <v>27</v>
      </c>
      <c r="F366">
        <v>1.3797999999999999</v>
      </c>
      <c r="G366">
        <v>1.3</v>
      </c>
      <c r="H366">
        <v>8.84</v>
      </c>
      <c r="I366" t="s">
        <v>28</v>
      </c>
      <c r="J366" t="s">
        <v>28</v>
      </c>
      <c r="K366">
        <v>35.315800000000003</v>
      </c>
      <c r="L366" t="s">
        <v>28</v>
      </c>
      <c r="M366" t="s">
        <v>28</v>
      </c>
      <c r="N366">
        <v>102.04</v>
      </c>
      <c r="O366">
        <v>11.8</v>
      </c>
      <c r="P366" t="s">
        <v>28</v>
      </c>
      <c r="Q366">
        <v>11.5</v>
      </c>
      <c r="R366">
        <v>4.8099999999999996</v>
      </c>
      <c r="S366" t="s">
        <v>28</v>
      </c>
      <c r="T366">
        <v>3.64</v>
      </c>
      <c r="U366">
        <v>1.91</v>
      </c>
      <c r="V366" t="s">
        <v>28</v>
      </c>
      <c r="W366">
        <v>1.39</v>
      </c>
      <c r="X366">
        <v>21</v>
      </c>
      <c r="Y366">
        <v>60</v>
      </c>
    </row>
    <row r="367" spans="1:25" x14ac:dyDescent="0.3">
      <c r="A367">
        <v>724</v>
      </c>
      <c r="B367" t="s">
        <v>30</v>
      </c>
      <c r="C367" t="s">
        <v>26</v>
      </c>
      <c r="D367" s="89">
        <v>39308</v>
      </c>
      <c r="E367" t="s">
        <v>27</v>
      </c>
      <c r="F367">
        <v>2.6806999999999999</v>
      </c>
      <c r="G367">
        <v>0.3</v>
      </c>
      <c r="H367">
        <v>8.6300000000000008</v>
      </c>
      <c r="I367" t="s">
        <v>28</v>
      </c>
      <c r="J367" t="s">
        <v>28</v>
      </c>
      <c r="K367">
        <v>34.485999999999898</v>
      </c>
      <c r="L367" t="s">
        <v>28</v>
      </c>
      <c r="M367" t="s">
        <v>28</v>
      </c>
      <c r="N367">
        <v>97.43</v>
      </c>
      <c r="O367">
        <v>11</v>
      </c>
      <c r="P367" t="s">
        <v>28</v>
      </c>
      <c r="Q367">
        <v>79.3</v>
      </c>
      <c r="R367">
        <v>15</v>
      </c>
      <c r="S367">
        <v>14</v>
      </c>
      <c r="T367">
        <v>384</v>
      </c>
      <c r="U367">
        <v>397</v>
      </c>
      <c r="V367" t="s">
        <v>28</v>
      </c>
      <c r="W367">
        <v>7.66</v>
      </c>
      <c r="X367">
        <v>61</v>
      </c>
      <c r="Y367">
        <v>230</v>
      </c>
    </row>
    <row r="368" spans="1:25" x14ac:dyDescent="0.3">
      <c r="A368">
        <v>709</v>
      </c>
      <c r="B368" t="s">
        <v>25</v>
      </c>
      <c r="C368" t="s">
        <v>26</v>
      </c>
      <c r="D368" s="89">
        <v>39401</v>
      </c>
      <c r="E368" t="s">
        <v>27</v>
      </c>
      <c r="F368">
        <v>0.9325</v>
      </c>
      <c r="G368">
        <v>4.2</v>
      </c>
      <c r="H368">
        <v>8</v>
      </c>
      <c r="I368" t="s">
        <v>28</v>
      </c>
      <c r="J368" t="s">
        <v>28</v>
      </c>
      <c r="K368">
        <v>35.741</v>
      </c>
      <c r="L368" t="s">
        <v>28</v>
      </c>
      <c r="M368" t="s">
        <v>28</v>
      </c>
      <c r="N368" t="s">
        <v>28</v>
      </c>
      <c r="O368" t="s">
        <v>28</v>
      </c>
      <c r="P368" t="s">
        <v>28</v>
      </c>
      <c r="Q368">
        <v>2.4</v>
      </c>
      <c r="R368">
        <v>1.4</v>
      </c>
      <c r="S368" t="s">
        <v>28</v>
      </c>
      <c r="T368">
        <v>2.5</v>
      </c>
      <c r="U368">
        <v>0.9</v>
      </c>
      <c r="V368" t="s">
        <v>28</v>
      </c>
      <c r="W368">
        <v>1.3</v>
      </c>
      <c r="X368">
        <v>11</v>
      </c>
      <c r="Y368">
        <v>39</v>
      </c>
    </row>
    <row r="369" spans="1:25" x14ac:dyDescent="0.3">
      <c r="A369">
        <v>716</v>
      </c>
      <c r="B369" t="s">
        <v>29</v>
      </c>
      <c r="C369" t="s">
        <v>26</v>
      </c>
      <c r="D369" s="89">
        <v>39401</v>
      </c>
      <c r="E369" t="s">
        <v>27</v>
      </c>
      <c r="F369">
        <v>1.0226999999999999</v>
      </c>
      <c r="G369">
        <v>4.7</v>
      </c>
      <c r="H369">
        <v>8.1</v>
      </c>
      <c r="I369" t="s">
        <v>28</v>
      </c>
      <c r="J369" t="s">
        <v>28</v>
      </c>
      <c r="K369">
        <v>35.834299999999999</v>
      </c>
      <c r="L369" t="s">
        <v>28</v>
      </c>
      <c r="M369" t="s">
        <v>28</v>
      </c>
      <c r="N369" t="s">
        <v>28</v>
      </c>
      <c r="O369" t="s">
        <v>28</v>
      </c>
      <c r="P369" t="s">
        <v>28</v>
      </c>
      <c r="Q369">
        <v>1.9</v>
      </c>
      <c r="R369">
        <v>2.6</v>
      </c>
      <c r="S369" t="s">
        <v>28</v>
      </c>
      <c r="T369">
        <v>2.4</v>
      </c>
      <c r="U369">
        <v>0.8</v>
      </c>
      <c r="V369" t="s">
        <v>28</v>
      </c>
      <c r="W369" t="s">
        <v>28</v>
      </c>
      <c r="X369">
        <v>7.3</v>
      </c>
      <c r="Y369">
        <v>135</v>
      </c>
    </row>
    <row r="370" spans="1:25" x14ac:dyDescent="0.3">
      <c r="A370">
        <v>724</v>
      </c>
      <c r="B370" t="s">
        <v>30</v>
      </c>
      <c r="C370" t="s">
        <v>26</v>
      </c>
      <c r="D370" s="89">
        <v>39401</v>
      </c>
      <c r="E370" t="s">
        <v>27</v>
      </c>
      <c r="F370">
        <v>2.28609999999999</v>
      </c>
      <c r="G370">
        <v>0.75</v>
      </c>
      <c r="H370">
        <v>7.8</v>
      </c>
      <c r="I370" t="s">
        <v>28</v>
      </c>
      <c r="J370" t="s">
        <v>28</v>
      </c>
      <c r="K370">
        <v>23.7</v>
      </c>
      <c r="L370" t="s">
        <v>28</v>
      </c>
      <c r="M370" t="s">
        <v>28</v>
      </c>
      <c r="N370" t="s">
        <v>28</v>
      </c>
      <c r="O370" t="s">
        <v>28</v>
      </c>
      <c r="P370" t="s">
        <v>28</v>
      </c>
      <c r="Q370">
        <v>1.7794000000000001</v>
      </c>
      <c r="R370">
        <v>3.4</v>
      </c>
      <c r="S370" t="s">
        <v>28</v>
      </c>
      <c r="T370">
        <v>4.9000000000000004</v>
      </c>
      <c r="U370">
        <v>1.1000000000000001</v>
      </c>
      <c r="V370" t="s">
        <v>28</v>
      </c>
      <c r="W370">
        <v>0.1</v>
      </c>
      <c r="X370">
        <v>20</v>
      </c>
      <c r="Y370">
        <v>155</v>
      </c>
    </row>
    <row r="371" spans="1:25" x14ac:dyDescent="0.3">
      <c r="A371">
        <v>716</v>
      </c>
      <c r="B371" t="s">
        <v>29</v>
      </c>
      <c r="C371" t="s">
        <v>26</v>
      </c>
      <c r="D371" s="89">
        <v>39546</v>
      </c>
      <c r="E371" t="s">
        <v>27</v>
      </c>
      <c r="F371">
        <v>1.5525</v>
      </c>
      <c r="G371">
        <v>3.2</v>
      </c>
      <c r="H371">
        <v>8.0885999999999996</v>
      </c>
      <c r="I371" t="s">
        <v>28</v>
      </c>
      <c r="J371" t="s">
        <v>28</v>
      </c>
      <c r="K371">
        <v>37.291699999999999</v>
      </c>
      <c r="L371" t="s">
        <v>28</v>
      </c>
      <c r="M371" t="s">
        <v>28</v>
      </c>
      <c r="N371">
        <v>103.34699999999999</v>
      </c>
      <c r="O371">
        <v>16.3</v>
      </c>
      <c r="P371" t="s">
        <v>28</v>
      </c>
      <c r="Q371">
        <v>8.4</v>
      </c>
      <c r="R371">
        <v>6.71</v>
      </c>
      <c r="S371" t="s">
        <v>28</v>
      </c>
      <c r="T371">
        <v>5.2042999999999999</v>
      </c>
      <c r="U371">
        <v>3.5573999999999999</v>
      </c>
      <c r="V371">
        <v>168.80500000000001</v>
      </c>
      <c r="W371">
        <v>0.79449999999999998</v>
      </c>
      <c r="X371">
        <v>9.3683999999999994</v>
      </c>
      <c r="Y371">
        <v>81.580699999999894</v>
      </c>
    </row>
    <row r="372" spans="1:25" x14ac:dyDescent="0.3">
      <c r="A372">
        <v>724</v>
      </c>
      <c r="B372" t="s">
        <v>30</v>
      </c>
      <c r="C372" t="s">
        <v>26</v>
      </c>
      <c r="D372" s="89">
        <v>39546</v>
      </c>
      <c r="E372" t="s">
        <v>27</v>
      </c>
      <c r="F372">
        <v>3.1644000000000001</v>
      </c>
      <c r="G372">
        <v>0.25</v>
      </c>
      <c r="H372">
        <v>8.1759000000000004</v>
      </c>
      <c r="I372" t="s">
        <v>28</v>
      </c>
      <c r="J372" t="s">
        <v>28</v>
      </c>
      <c r="K372">
        <v>38.405099999999898</v>
      </c>
      <c r="L372" t="s">
        <v>28</v>
      </c>
      <c r="M372" t="s">
        <v>28</v>
      </c>
      <c r="N372">
        <v>104.76</v>
      </c>
      <c r="O372">
        <v>16.100000000000001</v>
      </c>
      <c r="P372" t="s">
        <v>28</v>
      </c>
      <c r="Q372">
        <v>104.4</v>
      </c>
      <c r="R372">
        <v>20.034300000000002</v>
      </c>
      <c r="S372" t="s">
        <v>28</v>
      </c>
      <c r="T372">
        <v>15.794</v>
      </c>
      <c r="U372">
        <v>15.566000000000001</v>
      </c>
      <c r="V372">
        <v>503.58499999999998</v>
      </c>
      <c r="W372">
        <v>0.92910000000000004</v>
      </c>
      <c r="X372">
        <v>70.806700000000006</v>
      </c>
      <c r="Y372">
        <v>371.76299999999998</v>
      </c>
    </row>
    <row r="373" spans="1:25" x14ac:dyDescent="0.3">
      <c r="A373">
        <v>709</v>
      </c>
      <c r="B373" t="s">
        <v>25</v>
      </c>
      <c r="C373" t="s">
        <v>26</v>
      </c>
      <c r="D373" s="89">
        <v>39546</v>
      </c>
      <c r="E373" t="s">
        <v>27</v>
      </c>
      <c r="F373">
        <v>1.7017</v>
      </c>
      <c r="G373">
        <v>3.3</v>
      </c>
      <c r="H373">
        <v>7.9062000000000001</v>
      </c>
      <c r="I373" t="s">
        <v>28</v>
      </c>
      <c r="J373" t="s">
        <v>28</v>
      </c>
      <c r="K373">
        <v>36.647399999999998</v>
      </c>
      <c r="L373" t="s">
        <v>28</v>
      </c>
      <c r="M373" t="s">
        <v>28</v>
      </c>
      <c r="N373">
        <v>101.017</v>
      </c>
      <c r="O373">
        <v>16.5</v>
      </c>
      <c r="P373" t="s">
        <v>28</v>
      </c>
      <c r="Q373">
        <v>6.5</v>
      </c>
      <c r="R373">
        <v>6.4880000000000004</v>
      </c>
      <c r="S373" t="s">
        <v>28</v>
      </c>
      <c r="T373">
        <v>5.4570999999999996</v>
      </c>
      <c r="U373">
        <v>4.0171000000000001</v>
      </c>
      <c r="V373">
        <v>128.64400000000001</v>
      </c>
      <c r="W373">
        <v>2.4308999999999998</v>
      </c>
      <c r="X373">
        <v>12.459199999999999</v>
      </c>
      <c r="Y373">
        <v>95.33</v>
      </c>
    </row>
    <row r="374" spans="1:25" x14ac:dyDescent="0.3">
      <c r="A374">
        <v>709</v>
      </c>
      <c r="B374" t="s">
        <v>25</v>
      </c>
      <c r="C374" t="s">
        <v>26</v>
      </c>
      <c r="D374" s="89">
        <v>39568</v>
      </c>
      <c r="E374" t="s">
        <v>27</v>
      </c>
      <c r="F374">
        <v>0.91349999999999998</v>
      </c>
      <c r="G374">
        <v>3.5</v>
      </c>
      <c r="H374">
        <v>7.6788999999999996</v>
      </c>
      <c r="I374" t="s">
        <v>28</v>
      </c>
      <c r="J374" t="s">
        <v>28</v>
      </c>
      <c r="K374">
        <v>36.771599999999999</v>
      </c>
      <c r="L374" t="s">
        <v>28</v>
      </c>
      <c r="M374" t="s">
        <v>28</v>
      </c>
      <c r="N374">
        <v>94.367599999999996</v>
      </c>
      <c r="O374">
        <v>14.5</v>
      </c>
      <c r="P374" t="s">
        <v>28</v>
      </c>
      <c r="Q374">
        <v>2.6977000000000002</v>
      </c>
      <c r="R374">
        <v>9.6498000000000008</v>
      </c>
      <c r="S374" t="s">
        <v>28</v>
      </c>
      <c r="T374">
        <v>7.5495999999999999</v>
      </c>
      <c r="U374">
        <v>6.3987999999999996</v>
      </c>
      <c r="V374">
        <v>147.374</v>
      </c>
      <c r="W374">
        <v>1.7541</v>
      </c>
      <c r="X374">
        <v>8.9503000000000004</v>
      </c>
      <c r="Y374">
        <v>78.355699999999999</v>
      </c>
    </row>
    <row r="375" spans="1:25" x14ac:dyDescent="0.3">
      <c r="A375">
        <v>716</v>
      </c>
      <c r="B375" t="s">
        <v>29</v>
      </c>
      <c r="C375" t="s">
        <v>26</v>
      </c>
      <c r="D375" s="89">
        <v>39568</v>
      </c>
      <c r="E375" t="s">
        <v>27</v>
      </c>
      <c r="F375">
        <v>0.87109999999999999</v>
      </c>
      <c r="G375">
        <v>2.2000000000000002</v>
      </c>
      <c r="H375">
        <v>7.8490000000000002</v>
      </c>
      <c r="I375" t="s">
        <v>28</v>
      </c>
      <c r="J375" t="s">
        <v>28</v>
      </c>
      <c r="K375">
        <v>37.465400000000002</v>
      </c>
      <c r="L375" t="s">
        <v>28</v>
      </c>
      <c r="M375" t="s">
        <v>28</v>
      </c>
      <c r="N375">
        <v>94.726900000000001</v>
      </c>
      <c r="O375">
        <v>13.4</v>
      </c>
      <c r="P375" t="s">
        <v>28</v>
      </c>
      <c r="Q375">
        <v>3.3881999999999999</v>
      </c>
      <c r="R375">
        <v>6.4305000000000003</v>
      </c>
      <c r="S375" t="s">
        <v>28</v>
      </c>
      <c r="T375">
        <v>4.4874999999999998</v>
      </c>
      <c r="U375">
        <v>2.234</v>
      </c>
      <c r="V375">
        <v>157.79400000000001</v>
      </c>
      <c r="W375" t="s">
        <v>28</v>
      </c>
      <c r="X375">
        <v>8.8574000000000002</v>
      </c>
      <c r="Y375">
        <v>83.788700000000006</v>
      </c>
    </row>
    <row r="376" spans="1:25" x14ac:dyDescent="0.3">
      <c r="A376">
        <v>724</v>
      </c>
      <c r="B376" t="s">
        <v>30</v>
      </c>
      <c r="C376" t="s">
        <v>26</v>
      </c>
      <c r="D376" s="89">
        <v>39568</v>
      </c>
      <c r="E376" t="s">
        <v>27</v>
      </c>
      <c r="F376">
        <v>0.27329999999999999</v>
      </c>
      <c r="G376">
        <v>0.45</v>
      </c>
      <c r="H376">
        <v>7.8409000000000004</v>
      </c>
      <c r="I376" t="s">
        <v>28</v>
      </c>
      <c r="J376" t="s">
        <v>28</v>
      </c>
      <c r="K376">
        <v>37.9621</v>
      </c>
      <c r="L376" t="s">
        <v>28</v>
      </c>
      <c r="M376" t="s">
        <v>28</v>
      </c>
      <c r="N376">
        <v>93.364699999999999</v>
      </c>
      <c r="O376">
        <v>12.6</v>
      </c>
      <c r="P376" t="s">
        <v>28</v>
      </c>
      <c r="Q376">
        <v>33.602200000000003</v>
      </c>
      <c r="R376">
        <v>12.889200000000001</v>
      </c>
      <c r="S376" t="s">
        <v>28</v>
      </c>
      <c r="T376">
        <v>9.0450999999999997</v>
      </c>
      <c r="U376">
        <v>8.0114000000000001</v>
      </c>
      <c r="V376">
        <v>288.91199999999998</v>
      </c>
      <c r="W376" t="s">
        <v>28</v>
      </c>
      <c r="X376">
        <v>30.335100000000001</v>
      </c>
      <c r="Y376">
        <v>361.45499999999998</v>
      </c>
    </row>
    <row r="377" spans="1:25" x14ac:dyDescent="0.3">
      <c r="A377">
        <v>709</v>
      </c>
      <c r="B377" t="s">
        <v>25</v>
      </c>
      <c r="C377" t="s">
        <v>26</v>
      </c>
      <c r="D377" s="89">
        <v>39633</v>
      </c>
      <c r="E377" t="s">
        <v>27</v>
      </c>
      <c r="F377">
        <v>0.95940000000000003</v>
      </c>
      <c r="G377">
        <v>2.2999999999999901</v>
      </c>
      <c r="H377">
        <v>8.3801000000000005</v>
      </c>
      <c r="I377" t="s">
        <v>28</v>
      </c>
      <c r="J377" t="s">
        <v>28</v>
      </c>
      <c r="K377">
        <v>35.7239</v>
      </c>
      <c r="L377" t="s">
        <v>28</v>
      </c>
      <c r="M377" t="s">
        <v>28</v>
      </c>
      <c r="N377">
        <v>95.120699999999999</v>
      </c>
      <c r="O377">
        <v>11</v>
      </c>
      <c r="P377" t="s">
        <v>28</v>
      </c>
      <c r="Q377">
        <v>6.8932000000000002</v>
      </c>
      <c r="R377">
        <v>9.8812999999999995</v>
      </c>
      <c r="S377">
        <v>0.69340000000000002</v>
      </c>
      <c r="T377">
        <v>16.559799999999999</v>
      </c>
      <c r="U377">
        <v>17.2532</v>
      </c>
      <c r="V377">
        <v>119.746</v>
      </c>
      <c r="W377">
        <v>6.8371000000000004</v>
      </c>
      <c r="X377">
        <v>14.568300000000001</v>
      </c>
      <c r="Y377">
        <v>114.898</v>
      </c>
    </row>
    <row r="378" spans="1:25" x14ac:dyDescent="0.3">
      <c r="A378">
        <v>716</v>
      </c>
      <c r="B378" t="s">
        <v>29</v>
      </c>
      <c r="C378" t="s">
        <v>26</v>
      </c>
      <c r="D378" s="89">
        <v>39633</v>
      </c>
      <c r="E378" t="s">
        <v>27</v>
      </c>
      <c r="F378">
        <v>0.9829</v>
      </c>
      <c r="G378">
        <v>3.5</v>
      </c>
      <c r="H378">
        <v>8.4852000000000007</v>
      </c>
      <c r="I378" t="s">
        <v>28</v>
      </c>
      <c r="J378" t="s">
        <v>28</v>
      </c>
      <c r="K378">
        <v>35.889400000000002</v>
      </c>
      <c r="L378" t="s">
        <v>28</v>
      </c>
      <c r="M378" t="s">
        <v>28</v>
      </c>
      <c r="N378">
        <v>96.413600000000002</v>
      </c>
      <c r="O378">
        <v>11</v>
      </c>
      <c r="P378" t="s">
        <v>28</v>
      </c>
      <c r="Q378">
        <v>2.2642000000000002</v>
      </c>
      <c r="R378">
        <v>7.1643999999999997</v>
      </c>
      <c r="S378" t="s">
        <v>28</v>
      </c>
      <c r="T378">
        <v>10.710599999999999</v>
      </c>
      <c r="U378">
        <v>10.2719</v>
      </c>
      <c r="V378">
        <v>107.36799999999999</v>
      </c>
      <c r="W378">
        <v>4.1435000000000004</v>
      </c>
      <c r="X378">
        <v>12.028700000000001</v>
      </c>
      <c r="Y378">
        <v>99.648399999999995</v>
      </c>
    </row>
    <row r="379" spans="1:25" x14ac:dyDescent="0.3">
      <c r="A379">
        <v>724</v>
      </c>
      <c r="B379" t="s">
        <v>30</v>
      </c>
      <c r="C379" t="s">
        <v>26</v>
      </c>
      <c r="D379" s="89">
        <v>39633</v>
      </c>
      <c r="E379" t="s">
        <v>27</v>
      </c>
      <c r="F379">
        <v>0.2954</v>
      </c>
      <c r="G379">
        <v>0.3</v>
      </c>
      <c r="H379">
        <v>8.7842000000000002</v>
      </c>
      <c r="I379" t="s">
        <v>28</v>
      </c>
      <c r="J379" t="s">
        <v>28</v>
      </c>
      <c r="K379">
        <v>36.000100000000003</v>
      </c>
      <c r="L379" t="s">
        <v>28</v>
      </c>
      <c r="M379" t="s">
        <v>28</v>
      </c>
      <c r="N379">
        <v>98.379099999999994</v>
      </c>
      <c r="O379">
        <v>10.3</v>
      </c>
      <c r="P379" t="s">
        <v>28</v>
      </c>
      <c r="Q379">
        <v>48.076900000000002</v>
      </c>
      <c r="R379">
        <v>9.8783999999999903</v>
      </c>
      <c r="S379" t="s">
        <v>28</v>
      </c>
      <c r="T379">
        <v>20.209399999999899</v>
      </c>
      <c r="U379">
        <v>20.206800000000001</v>
      </c>
      <c r="V379">
        <v>286.803</v>
      </c>
      <c r="W379">
        <v>1.2535000000000001</v>
      </c>
      <c r="X379">
        <v>42.428899999999999</v>
      </c>
      <c r="Y379">
        <v>257.01499999999999</v>
      </c>
    </row>
    <row r="380" spans="1:25" x14ac:dyDescent="0.3">
      <c r="A380">
        <v>709</v>
      </c>
      <c r="B380" t="s">
        <v>25</v>
      </c>
      <c r="C380" t="s">
        <v>26</v>
      </c>
      <c r="D380" s="89">
        <v>39659</v>
      </c>
      <c r="E380" t="s">
        <v>27</v>
      </c>
      <c r="F380">
        <v>0.81810000000000005</v>
      </c>
      <c r="G380">
        <v>5.7</v>
      </c>
      <c r="H380">
        <v>9.1747999999999905</v>
      </c>
      <c r="I380" t="s">
        <v>28</v>
      </c>
      <c r="J380" t="s">
        <v>28</v>
      </c>
      <c r="K380">
        <v>35.5794</v>
      </c>
      <c r="L380" t="s">
        <v>28</v>
      </c>
      <c r="M380" t="s">
        <v>28</v>
      </c>
      <c r="N380">
        <v>102.48099999999999</v>
      </c>
      <c r="O380">
        <v>10.3</v>
      </c>
      <c r="P380" t="s">
        <v>28</v>
      </c>
      <c r="Q380">
        <v>3.1985000000000001</v>
      </c>
      <c r="R380">
        <v>6.6157000000000004</v>
      </c>
      <c r="S380" t="s">
        <v>28</v>
      </c>
      <c r="T380">
        <v>5.5613999999999999</v>
      </c>
      <c r="U380">
        <v>4.6144999999999996</v>
      </c>
      <c r="V380">
        <v>121.773</v>
      </c>
      <c r="W380">
        <v>3.6341999999999999</v>
      </c>
      <c r="X380">
        <v>10.994400000000001</v>
      </c>
      <c r="Y380">
        <v>78.154799999999895</v>
      </c>
    </row>
    <row r="381" spans="1:25" x14ac:dyDescent="0.3">
      <c r="A381">
        <v>716</v>
      </c>
      <c r="B381" t="s">
        <v>29</v>
      </c>
      <c r="C381" t="s">
        <v>26</v>
      </c>
      <c r="D381" s="89">
        <v>39659</v>
      </c>
      <c r="E381" t="s">
        <v>27</v>
      </c>
      <c r="F381">
        <v>0.84019999999999995</v>
      </c>
      <c r="G381">
        <v>3.7</v>
      </c>
      <c r="H381">
        <v>8.9490999999999996</v>
      </c>
      <c r="I381" t="s">
        <v>28</v>
      </c>
      <c r="J381" t="s">
        <v>28</v>
      </c>
      <c r="K381">
        <v>35.521900000000002</v>
      </c>
      <c r="L381" t="s">
        <v>28</v>
      </c>
      <c r="M381" t="s">
        <v>28</v>
      </c>
      <c r="N381">
        <v>98.183000000000007</v>
      </c>
      <c r="O381">
        <v>9.5</v>
      </c>
      <c r="P381" t="s">
        <v>28</v>
      </c>
      <c r="Q381">
        <v>4.2857000000000003</v>
      </c>
      <c r="R381">
        <v>5.9172000000000002</v>
      </c>
      <c r="S381" t="s">
        <v>28</v>
      </c>
      <c r="T381">
        <v>3.1722000000000001</v>
      </c>
      <c r="U381">
        <v>1.8601000000000001</v>
      </c>
      <c r="V381">
        <v>125.533</v>
      </c>
      <c r="W381" t="s">
        <v>28</v>
      </c>
      <c r="X381">
        <v>5.8842999999999996</v>
      </c>
      <c r="Y381">
        <v>155.05500000000001</v>
      </c>
    </row>
    <row r="382" spans="1:25" x14ac:dyDescent="0.3">
      <c r="A382">
        <v>724</v>
      </c>
      <c r="B382" t="s">
        <v>30</v>
      </c>
      <c r="C382" t="s">
        <v>26</v>
      </c>
      <c r="D382" s="89">
        <v>39659</v>
      </c>
      <c r="E382" t="s">
        <v>27</v>
      </c>
      <c r="F382">
        <v>1.5781000000000001</v>
      </c>
      <c r="G382">
        <v>0.8</v>
      </c>
      <c r="H382">
        <v>8.9733000000000001</v>
      </c>
      <c r="I382" t="s">
        <v>28</v>
      </c>
      <c r="J382" t="s">
        <v>28</v>
      </c>
      <c r="K382">
        <v>35.388399999999898</v>
      </c>
      <c r="L382" t="s">
        <v>28</v>
      </c>
      <c r="M382" t="s">
        <v>28</v>
      </c>
      <c r="N382">
        <v>98.582300000000004</v>
      </c>
      <c r="O382">
        <v>9.6</v>
      </c>
      <c r="P382" t="s">
        <v>28</v>
      </c>
      <c r="Q382">
        <v>16.4968</v>
      </c>
      <c r="R382">
        <v>8.3948</v>
      </c>
      <c r="S382">
        <v>0.38800000000000001</v>
      </c>
      <c r="T382">
        <v>24.115300000000001</v>
      </c>
      <c r="U382">
        <v>24.503299999999999</v>
      </c>
      <c r="V382">
        <v>168.60300000000001</v>
      </c>
      <c r="W382">
        <v>1.3748</v>
      </c>
      <c r="X382">
        <v>16.568999999999999</v>
      </c>
      <c r="Y382">
        <v>296.56700000000001</v>
      </c>
    </row>
    <row r="383" spans="1:25" x14ac:dyDescent="0.3">
      <c r="A383">
        <v>709</v>
      </c>
      <c r="B383" t="s">
        <v>25</v>
      </c>
      <c r="C383" t="s">
        <v>26</v>
      </c>
      <c r="D383" s="89">
        <v>39701</v>
      </c>
      <c r="E383" t="s">
        <v>27</v>
      </c>
      <c r="F383">
        <v>0.76929999999999998</v>
      </c>
      <c r="G383">
        <v>5.5</v>
      </c>
      <c r="H383">
        <v>8.6465999999999905</v>
      </c>
      <c r="I383" t="s">
        <v>28</v>
      </c>
      <c r="J383" t="s">
        <v>28</v>
      </c>
      <c r="K383">
        <v>35.136800000000001</v>
      </c>
      <c r="L383" t="s">
        <v>28</v>
      </c>
      <c r="M383" t="s">
        <v>28</v>
      </c>
      <c r="N383">
        <v>101.163</v>
      </c>
      <c r="O383">
        <v>12.6</v>
      </c>
      <c r="P383" t="s">
        <v>28</v>
      </c>
      <c r="Q383">
        <v>2.9</v>
      </c>
      <c r="R383">
        <v>4.3766999999999898</v>
      </c>
      <c r="S383" t="s">
        <v>28</v>
      </c>
      <c r="T383">
        <v>3.6680999999999999</v>
      </c>
      <c r="U383">
        <v>2.0731000000000002</v>
      </c>
      <c r="V383">
        <v>106.944999999999</v>
      </c>
      <c r="W383">
        <v>0.66920000000000002</v>
      </c>
      <c r="X383">
        <v>5.1875</v>
      </c>
      <c r="Y383">
        <v>80.560400000000001</v>
      </c>
    </row>
    <row r="384" spans="1:25" x14ac:dyDescent="0.3">
      <c r="A384">
        <v>716</v>
      </c>
      <c r="B384" t="s">
        <v>29</v>
      </c>
      <c r="C384" t="s">
        <v>26</v>
      </c>
      <c r="D384" s="89">
        <v>39701</v>
      </c>
      <c r="E384" t="s">
        <v>27</v>
      </c>
      <c r="F384">
        <v>0.45190000000000002</v>
      </c>
      <c r="G384">
        <v>4.4000000000000004</v>
      </c>
      <c r="H384">
        <v>8.8016000000000005</v>
      </c>
      <c r="I384" t="s">
        <v>28</v>
      </c>
      <c r="J384" t="s">
        <v>28</v>
      </c>
      <c r="K384">
        <v>34.935400000000001</v>
      </c>
      <c r="L384" t="s">
        <v>28</v>
      </c>
      <c r="M384" t="s">
        <v>28</v>
      </c>
      <c r="N384">
        <v>102.848</v>
      </c>
      <c r="O384">
        <v>12.6</v>
      </c>
      <c r="P384" t="s">
        <v>28</v>
      </c>
      <c r="Q384">
        <v>5.6</v>
      </c>
      <c r="R384">
        <v>4.3699000000000003</v>
      </c>
      <c r="S384" t="s">
        <v>28</v>
      </c>
      <c r="T384">
        <v>3.8153999999999999</v>
      </c>
      <c r="U384">
        <v>2.2172999999999901</v>
      </c>
      <c r="V384">
        <v>114.991</v>
      </c>
      <c r="W384" t="s">
        <v>28</v>
      </c>
      <c r="X384">
        <v>6.8133999999999997</v>
      </c>
      <c r="Y384">
        <v>136.16300000000001</v>
      </c>
    </row>
    <row r="385" spans="1:25" x14ac:dyDescent="0.3">
      <c r="A385">
        <v>724</v>
      </c>
      <c r="B385" t="s">
        <v>30</v>
      </c>
      <c r="C385" t="s">
        <v>26</v>
      </c>
      <c r="D385" s="89">
        <v>39701</v>
      </c>
      <c r="E385" t="s">
        <v>27</v>
      </c>
      <c r="F385">
        <v>1.7816000000000001</v>
      </c>
      <c r="G385">
        <v>0.55000000000000004</v>
      </c>
      <c r="H385">
        <v>8.6585000000000001</v>
      </c>
      <c r="I385" t="s">
        <v>28</v>
      </c>
      <c r="J385" t="s">
        <v>28</v>
      </c>
      <c r="K385">
        <v>33.680900000000001</v>
      </c>
      <c r="L385" t="s">
        <v>28</v>
      </c>
      <c r="M385" t="s">
        <v>28</v>
      </c>
      <c r="N385">
        <v>99.334400000000002</v>
      </c>
      <c r="O385">
        <v>12.1</v>
      </c>
      <c r="P385" t="s">
        <v>28</v>
      </c>
      <c r="Q385">
        <v>34.666699999999999</v>
      </c>
      <c r="R385">
        <v>8.3308999999999997</v>
      </c>
      <c r="S385" t="s">
        <v>28</v>
      </c>
      <c r="T385">
        <v>38.877200000000002</v>
      </c>
      <c r="U385">
        <v>38.372700000000002</v>
      </c>
      <c r="V385">
        <v>227.32599999999999</v>
      </c>
      <c r="W385">
        <v>1.2471000000000001</v>
      </c>
      <c r="X385">
        <v>18.520099999999999</v>
      </c>
      <c r="Y385">
        <v>262.66300000000001</v>
      </c>
    </row>
    <row r="386" spans="1:25" x14ac:dyDescent="0.3">
      <c r="A386">
        <v>716</v>
      </c>
      <c r="B386" t="s">
        <v>29</v>
      </c>
      <c r="C386" t="s">
        <v>26</v>
      </c>
      <c r="D386" s="89">
        <v>39744</v>
      </c>
      <c r="E386" t="s">
        <v>27</v>
      </c>
      <c r="F386">
        <v>0.72350000000000003</v>
      </c>
      <c r="G386">
        <v>1.9</v>
      </c>
      <c r="H386">
        <v>7.9359000000000002</v>
      </c>
      <c r="I386" t="s">
        <v>28</v>
      </c>
      <c r="J386" t="s">
        <v>28</v>
      </c>
      <c r="K386">
        <v>35.923499999999898</v>
      </c>
      <c r="L386" t="s">
        <v>28</v>
      </c>
      <c r="M386" t="s">
        <v>28</v>
      </c>
      <c r="N386">
        <v>100.950999999999</v>
      </c>
      <c r="O386">
        <v>16.5</v>
      </c>
      <c r="P386" t="s">
        <v>28</v>
      </c>
      <c r="Q386">
        <v>8.1</v>
      </c>
      <c r="R386">
        <v>7.9328000000000003</v>
      </c>
      <c r="S386" t="s">
        <v>28</v>
      </c>
      <c r="T386">
        <v>4.12129999999999</v>
      </c>
      <c r="U386">
        <v>2.5226000000000002</v>
      </c>
      <c r="V386">
        <v>138.86799999999999</v>
      </c>
      <c r="W386" t="s">
        <v>28</v>
      </c>
      <c r="X386">
        <v>12.0473</v>
      </c>
      <c r="Y386">
        <v>172.38499999999999</v>
      </c>
    </row>
    <row r="387" spans="1:25" x14ac:dyDescent="0.3">
      <c r="A387">
        <v>724</v>
      </c>
      <c r="B387" t="s">
        <v>30</v>
      </c>
      <c r="C387" t="s">
        <v>26</v>
      </c>
      <c r="D387" s="89">
        <v>39744</v>
      </c>
      <c r="E387" t="s">
        <v>27</v>
      </c>
      <c r="F387">
        <v>4.7526000000000002</v>
      </c>
      <c r="G387">
        <v>0.2</v>
      </c>
      <c r="H387">
        <v>7.6516000000000002</v>
      </c>
      <c r="I387" t="s">
        <v>28</v>
      </c>
      <c r="J387" t="s">
        <v>28</v>
      </c>
      <c r="K387">
        <v>35.697699999999998</v>
      </c>
      <c r="L387" t="s">
        <v>28</v>
      </c>
      <c r="M387" t="s">
        <v>28</v>
      </c>
      <c r="N387">
        <v>96.253399999999999</v>
      </c>
      <c r="O387">
        <v>16</v>
      </c>
      <c r="P387" t="s">
        <v>28</v>
      </c>
      <c r="Q387">
        <v>119.667</v>
      </c>
      <c r="R387">
        <v>10.848000000000001</v>
      </c>
      <c r="S387" t="s">
        <v>28</v>
      </c>
      <c r="T387">
        <v>8.0650999999999904</v>
      </c>
      <c r="U387">
        <v>6.8480999999999996</v>
      </c>
      <c r="V387">
        <v>502.13</v>
      </c>
      <c r="W387">
        <v>0.2273</v>
      </c>
      <c r="X387">
        <v>94.040400000000005</v>
      </c>
      <c r="Y387">
        <v>263.55200000000002</v>
      </c>
    </row>
    <row r="388" spans="1:25" x14ac:dyDescent="0.3">
      <c r="A388">
        <v>709</v>
      </c>
      <c r="B388" t="s">
        <v>25</v>
      </c>
      <c r="C388" t="s">
        <v>26</v>
      </c>
      <c r="D388" s="89">
        <v>39744</v>
      </c>
      <c r="E388" t="s">
        <v>27</v>
      </c>
      <c r="F388">
        <v>1.1987000000000001</v>
      </c>
      <c r="G388">
        <v>3.6</v>
      </c>
      <c r="H388">
        <v>7.62</v>
      </c>
      <c r="I388" t="s">
        <v>28</v>
      </c>
      <c r="J388" t="s">
        <v>28</v>
      </c>
      <c r="K388">
        <v>35.822499999999998</v>
      </c>
      <c r="L388" t="s">
        <v>28</v>
      </c>
      <c r="M388" t="s">
        <v>28</v>
      </c>
      <c r="N388">
        <v>96.874200000000002</v>
      </c>
      <c r="O388">
        <v>16.5</v>
      </c>
      <c r="P388" t="s">
        <v>28</v>
      </c>
      <c r="Q388">
        <v>4</v>
      </c>
      <c r="R388">
        <v>7.9154</v>
      </c>
      <c r="S388" t="s">
        <v>28</v>
      </c>
      <c r="T388">
        <v>4.6746999999999996</v>
      </c>
      <c r="U388">
        <v>3.1934</v>
      </c>
      <c r="V388">
        <v>120.03700000000001</v>
      </c>
      <c r="W388" t="s">
        <v>28</v>
      </c>
      <c r="X388">
        <v>3.0350999999999999</v>
      </c>
      <c r="Y388">
        <v>90.916700000000006</v>
      </c>
    </row>
    <row r="389" spans="1:25" x14ac:dyDescent="0.3">
      <c r="A389">
        <v>709</v>
      </c>
      <c r="B389" t="s">
        <v>25</v>
      </c>
      <c r="C389" t="s">
        <v>26</v>
      </c>
      <c r="D389" s="89">
        <v>39778</v>
      </c>
      <c r="E389" t="s">
        <v>27</v>
      </c>
      <c r="F389">
        <v>0.74229999999999996</v>
      </c>
      <c r="G389">
        <v>5.2</v>
      </c>
      <c r="H389">
        <v>7.4638999999999998</v>
      </c>
      <c r="I389" t="s">
        <v>28</v>
      </c>
      <c r="J389" t="s">
        <v>28</v>
      </c>
      <c r="K389">
        <v>36.248899999999999</v>
      </c>
      <c r="L389" t="s">
        <v>28</v>
      </c>
      <c r="M389" t="s">
        <v>28</v>
      </c>
      <c r="N389">
        <v>98.856700000000004</v>
      </c>
      <c r="O389">
        <v>18.5</v>
      </c>
      <c r="P389" t="s">
        <v>28</v>
      </c>
      <c r="Q389">
        <v>1.8</v>
      </c>
      <c r="R389">
        <v>2.7080000000000002</v>
      </c>
      <c r="S389" t="s">
        <v>28</v>
      </c>
      <c r="T389">
        <v>2.7565</v>
      </c>
      <c r="U389">
        <v>1.3265</v>
      </c>
      <c r="V389">
        <v>125.092</v>
      </c>
      <c r="W389" t="s">
        <v>28</v>
      </c>
      <c r="X389">
        <v>7.8974000000000002</v>
      </c>
      <c r="Y389">
        <v>102.35</v>
      </c>
    </row>
    <row r="390" spans="1:25" x14ac:dyDescent="0.3">
      <c r="A390">
        <v>716</v>
      </c>
      <c r="B390" t="s">
        <v>29</v>
      </c>
      <c r="C390" t="s">
        <v>26</v>
      </c>
      <c r="D390" s="89">
        <v>39778</v>
      </c>
      <c r="E390" t="s">
        <v>27</v>
      </c>
      <c r="F390">
        <v>1.8597999999999999</v>
      </c>
      <c r="G390">
        <v>1.9</v>
      </c>
      <c r="H390">
        <v>7.5389999999999997</v>
      </c>
      <c r="I390" t="s">
        <v>28</v>
      </c>
      <c r="J390" t="s">
        <v>28</v>
      </c>
      <c r="K390">
        <v>36.360999999999898</v>
      </c>
      <c r="L390" t="s">
        <v>28</v>
      </c>
      <c r="M390" t="s">
        <v>28</v>
      </c>
      <c r="N390">
        <v>99.164900000000003</v>
      </c>
      <c r="O390">
        <v>18.100000000000001</v>
      </c>
      <c r="P390" t="s">
        <v>28</v>
      </c>
      <c r="Q390">
        <v>6.4</v>
      </c>
      <c r="R390">
        <v>3.6985999999999999</v>
      </c>
      <c r="S390" t="s">
        <v>28</v>
      </c>
      <c r="T390">
        <v>3.0876999999999999</v>
      </c>
      <c r="U390">
        <v>1.7786</v>
      </c>
      <c r="V390">
        <v>160.261</v>
      </c>
      <c r="W390" t="s">
        <v>28</v>
      </c>
      <c r="X390">
        <v>12.403499999999999</v>
      </c>
      <c r="Y390">
        <v>156.59899999999999</v>
      </c>
    </row>
    <row r="391" spans="1:25" x14ac:dyDescent="0.3">
      <c r="A391">
        <v>716</v>
      </c>
      <c r="B391" t="s">
        <v>29</v>
      </c>
      <c r="C391" t="s">
        <v>26</v>
      </c>
      <c r="D391" s="89">
        <v>39778</v>
      </c>
      <c r="E391" t="s">
        <v>27</v>
      </c>
      <c r="F391" t="s">
        <v>28</v>
      </c>
      <c r="G391" t="s">
        <v>28</v>
      </c>
      <c r="H391">
        <v>7.6755300000000002</v>
      </c>
      <c r="I391">
        <v>0.37469999999999998</v>
      </c>
      <c r="J391">
        <v>1850</v>
      </c>
      <c r="K391" t="s">
        <v>28</v>
      </c>
      <c r="L391">
        <v>17.1236</v>
      </c>
      <c r="M391">
        <v>1.9167050999999999</v>
      </c>
      <c r="N391" t="s">
        <v>28</v>
      </c>
      <c r="O391" t="s">
        <v>28</v>
      </c>
      <c r="P391" t="s">
        <v>28</v>
      </c>
      <c r="Q391" t="s">
        <v>28</v>
      </c>
      <c r="R391" t="s">
        <v>28</v>
      </c>
      <c r="S391" t="s">
        <v>28</v>
      </c>
      <c r="T391" t="s">
        <v>28</v>
      </c>
      <c r="U391" t="s">
        <v>28</v>
      </c>
      <c r="V391" t="s">
        <v>28</v>
      </c>
      <c r="W391" t="s">
        <v>28</v>
      </c>
      <c r="X391" t="s">
        <v>28</v>
      </c>
      <c r="Y391" t="s">
        <v>28</v>
      </c>
    </row>
    <row r="392" spans="1:25" x14ac:dyDescent="0.3">
      <c r="A392">
        <v>724</v>
      </c>
      <c r="B392" t="s">
        <v>30</v>
      </c>
      <c r="C392" t="s">
        <v>26</v>
      </c>
      <c r="D392" s="89">
        <v>39778</v>
      </c>
      <c r="E392" t="s">
        <v>27</v>
      </c>
      <c r="F392">
        <v>1.3897999999999999</v>
      </c>
      <c r="G392">
        <v>0.8</v>
      </c>
      <c r="H392">
        <v>7.4560000000000004</v>
      </c>
      <c r="I392" t="s">
        <v>28</v>
      </c>
      <c r="J392" t="s">
        <v>28</v>
      </c>
      <c r="K392">
        <v>36.302700000000002</v>
      </c>
      <c r="L392" t="s">
        <v>28</v>
      </c>
      <c r="M392" t="s">
        <v>28</v>
      </c>
      <c r="N392">
        <v>98.224900000000005</v>
      </c>
      <c r="O392">
        <v>18.2</v>
      </c>
      <c r="P392" t="s">
        <v>28</v>
      </c>
      <c r="Q392">
        <v>22.399999999999899</v>
      </c>
      <c r="R392">
        <v>3.6446999999999998</v>
      </c>
      <c r="S392" t="s">
        <v>28</v>
      </c>
      <c r="T392">
        <v>5.4562999999999997</v>
      </c>
      <c r="U392">
        <v>4.7976999999999999</v>
      </c>
      <c r="V392">
        <v>184.947</v>
      </c>
      <c r="W392">
        <v>9.3799999999999994E-2</v>
      </c>
      <c r="X392">
        <v>21.694500000000001</v>
      </c>
      <c r="Y392">
        <v>191.06899999999999</v>
      </c>
    </row>
    <row r="393" spans="1:25" x14ac:dyDescent="0.3">
      <c r="A393">
        <v>724</v>
      </c>
      <c r="B393" t="s">
        <v>30</v>
      </c>
      <c r="C393" t="s">
        <v>26</v>
      </c>
      <c r="D393" s="89">
        <v>39778</v>
      </c>
      <c r="E393" t="s">
        <v>27</v>
      </c>
      <c r="F393" t="s">
        <v>28</v>
      </c>
      <c r="G393" t="s">
        <v>28</v>
      </c>
      <c r="H393">
        <v>7.3469899999999999</v>
      </c>
      <c r="I393">
        <v>0.62090000000000001</v>
      </c>
      <c r="J393">
        <v>127</v>
      </c>
      <c r="K393" t="s">
        <v>28</v>
      </c>
      <c r="L393">
        <v>17.392399999999899</v>
      </c>
      <c r="M393">
        <v>10.614884</v>
      </c>
      <c r="N393" t="s">
        <v>28</v>
      </c>
      <c r="O393" t="s">
        <v>28</v>
      </c>
      <c r="P393" t="s">
        <v>28</v>
      </c>
      <c r="Q393" t="s">
        <v>28</v>
      </c>
      <c r="R393" t="s">
        <v>28</v>
      </c>
      <c r="S393" t="s">
        <v>28</v>
      </c>
      <c r="T393" t="s">
        <v>28</v>
      </c>
      <c r="U393" t="s">
        <v>28</v>
      </c>
      <c r="V393" t="s">
        <v>28</v>
      </c>
      <c r="W393" t="s">
        <v>28</v>
      </c>
      <c r="X393" t="s">
        <v>28</v>
      </c>
      <c r="Y393" t="s">
        <v>28</v>
      </c>
    </row>
    <row r="394" spans="1:25" x14ac:dyDescent="0.3">
      <c r="A394">
        <v>709</v>
      </c>
      <c r="B394" t="s">
        <v>25</v>
      </c>
      <c r="C394" t="s">
        <v>26</v>
      </c>
      <c r="D394" s="89">
        <v>39778</v>
      </c>
      <c r="E394" t="s">
        <v>27</v>
      </c>
      <c r="F394" t="s">
        <v>28</v>
      </c>
      <c r="G394" t="s">
        <v>28</v>
      </c>
      <c r="H394">
        <v>7.3387200000000004</v>
      </c>
      <c r="I394" t="s">
        <v>28</v>
      </c>
      <c r="J394">
        <v>1660</v>
      </c>
      <c r="K394" t="s">
        <v>28</v>
      </c>
      <c r="L394">
        <v>17.600200000000001</v>
      </c>
      <c r="M394">
        <v>0.74552430000000003</v>
      </c>
      <c r="N394" t="s">
        <v>28</v>
      </c>
      <c r="O394" t="s">
        <v>28</v>
      </c>
      <c r="P394" t="s">
        <v>28</v>
      </c>
      <c r="Q394" t="s">
        <v>28</v>
      </c>
      <c r="R394" t="s">
        <v>28</v>
      </c>
      <c r="S394" t="s">
        <v>28</v>
      </c>
      <c r="T394" t="s">
        <v>28</v>
      </c>
      <c r="U394" t="s">
        <v>28</v>
      </c>
      <c r="V394" t="s">
        <v>28</v>
      </c>
      <c r="W394" t="s">
        <v>28</v>
      </c>
      <c r="X394" t="s">
        <v>28</v>
      </c>
      <c r="Y394" t="s">
        <v>28</v>
      </c>
    </row>
    <row r="395" spans="1:25" x14ac:dyDescent="0.3">
      <c r="A395">
        <v>716</v>
      </c>
      <c r="B395" t="s">
        <v>29</v>
      </c>
      <c r="C395" t="s">
        <v>26</v>
      </c>
      <c r="D395" s="89">
        <v>39800</v>
      </c>
      <c r="E395" t="s">
        <v>27</v>
      </c>
      <c r="F395">
        <v>1.996</v>
      </c>
      <c r="G395">
        <v>1.4</v>
      </c>
      <c r="H395">
        <v>7.0210999999999997</v>
      </c>
      <c r="I395" t="s">
        <v>28</v>
      </c>
      <c r="J395" t="s">
        <v>28</v>
      </c>
      <c r="K395">
        <v>35.543999999999897</v>
      </c>
      <c r="L395" t="s">
        <v>28</v>
      </c>
      <c r="M395" t="s">
        <v>28</v>
      </c>
      <c r="N395">
        <v>91.552599999999998</v>
      </c>
      <c r="O395">
        <v>17.899999999999899</v>
      </c>
      <c r="P395" t="s">
        <v>28</v>
      </c>
      <c r="Q395">
        <v>11.057700000000001</v>
      </c>
      <c r="R395">
        <v>3.5914999999999999</v>
      </c>
      <c r="S395" t="s">
        <v>28</v>
      </c>
      <c r="T395">
        <v>13.6408</v>
      </c>
      <c r="U395">
        <v>12.6828</v>
      </c>
      <c r="V395">
        <v>187.191</v>
      </c>
      <c r="W395" t="s">
        <v>28</v>
      </c>
      <c r="X395">
        <v>14.1997</v>
      </c>
      <c r="Y395">
        <v>272.54300000000001</v>
      </c>
    </row>
    <row r="396" spans="1:25" x14ac:dyDescent="0.3">
      <c r="A396">
        <v>724</v>
      </c>
      <c r="B396" t="s">
        <v>30</v>
      </c>
      <c r="C396" t="s">
        <v>26</v>
      </c>
      <c r="D396" s="89">
        <v>39800</v>
      </c>
      <c r="E396" t="s">
        <v>27</v>
      </c>
      <c r="F396">
        <v>3.9923000000000002</v>
      </c>
      <c r="G396">
        <v>0.3</v>
      </c>
      <c r="H396">
        <v>6.9272</v>
      </c>
      <c r="I396" t="s">
        <v>28</v>
      </c>
      <c r="J396" t="s">
        <v>28</v>
      </c>
      <c r="K396">
        <v>35.868200000000002</v>
      </c>
      <c r="L396" t="s">
        <v>28</v>
      </c>
      <c r="M396" t="s">
        <v>28</v>
      </c>
      <c r="N396">
        <v>89.813500000000005</v>
      </c>
      <c r="O396">
        <v>17.5</v>
      </c>
      <c r="P396" t="s">
        <v>28</v>
      </c>
      <c r="Q396">
        <v>53.488399999999999</v>
      </c>
      <c r="R396">
        <v>6.1016000000000004</v>
      </c>
      <c r="S396" t="s">
        <v>28</v>
      </c>
      <c r="T396">
        <v>17.897400000000001</v>
      </c>
      <c r="U396">
        <v>16.7135</v>
      </c>
      <c r="V396">
        <v>376.44799999999998</v>
      </c>
      <c r="W396" t="s">
        <v>28</v>
      </c>
      <c r="X396">
        <v>52.850299999999997</v>
      </c>
      <c r="Y396">
        <v>464.06799999999998</v>
      </c>
    </row>
    <row r="397" spans="1:25" x14ac:dyDescent="0.3">
      <c r="A397">
        <v>709</v>
      </c>
      <c r="B397" t="s">
        <v>25</v>
      </c>
      <c r="C397" t="s">
        <v>26</v>
      </c>
      <c r="D397" s="89">
        <v>39800</v>
      </c>
      <c r="E397" t="s">
        <v>27</v>
      </c>
      <c r="F397">
        <v>1.6440999999999999</v>
      </c>
      <c r="G397">
        <v>3.2</v>
      </c>
      <c r="H397">
        <v>7.0054999999999996</v>
      </c>
      <c r="I397" t="s">
        <v>28</v>
      </c>
      <c r="J397" t="s">
        <v>28</v>
      </c>
      <c r="K397">
        <v>35.951700000000002</v>
      </c>
      <c r="L397" t="s">
        <v>28</v>
      </c>
      <c r="M397" t="s">
        <v>28</v>
      </c>
      <c r="N397">
        <v>91.048299999999998</v>
      </c>
      <c r="O397">
        <v>17.600000000000001</v>
      </c>
      <c r="P397" t="s">
        <v>28</v>
      </c>
      <c r="Q397">
        <v>4.0393999999999899</v>
      </c>
      <c r="R397">
        <v>4.0811999999999999</v>
      </c>
      <c r="S397" t="s">
        <v>28</v>
      </c>
      <c r="T397">
        <v>3.0226000000000002</v>
      </c>
      <c r="U397">
        <v>0.96440000000000003</v>
      </c>
      <c r="V397">
        <v>145.29499999999999</v>
      </c>
      <c r="W397" t="s">
        <v>28</v>
      </c>
      <c r="X397">
        <v>14.3391</v>
      </c>
      <c r="Y397">
        <v>106.66</v>
      </c>
    </row>
    <row r="398" spans="1:25" x14ac:dyDescent="0.3">
      <c r="A398">
        <v>716</v>
      </c>
      <c r="B398" t="s">
        <v>29</v>
      </c>
      <c r="C398" t="s">
        <v>26</v>
      </c>
      <c r="D398" s="89">
        <v>39846</v>
      </c>
      <c r="E398" t="s">
        <v>27</v>
      </c>
      <c r="F398">
        <v>1.6883999999999999</v>
      </c>
      <c r="G398" t="s">
        <v>28</v>
      </c>
      <c r="H398">
        <v>6.0174000000000003</v>
      </c>
      <c r="I398" t="s">
        <v>28</v>
      </c>
      <c r="J398" t="s">
        <v>28</v>
      </c>
      <c r="K398">
        <v>37.678899999999999</v>
      </c>
      <c r="L398" t="s">
        <v>28</v>
      </c>
      <c r="M398" t="s">
        <v>28</v>
      </c>
      <c r="N398">
        <v>89.196399999999997</v>
      </c>
      <c r="O398" t="s">
        <v>28</v>
      </c>
      <c r="P398" t="s">
        <v>28</v>
      </c>
      <c r="Q398">
        <v>18.4772</v>
      </c>
      <c r="R398">
        <v>10.2919</v>
      </c>
      <c r="S398" t="s">
        <v>28</v>
      </c>
      <c r="T398">
        <v>7.4507000000000003</v>
      </c>
      <c r="U398">
        <v>5.7633999999999999</v>
      </c>
      <c r="V398">
        <v>253.292</v>
      </c>
      <c r="W398" t="s">
        <v>28</v>
      </c>
      <c r="X398">
        <v>23.862400000000001</v>
      </c>
      <c r="Y398">
        <v>147.40600000000001</v>
      </c>
    </row>
    <row r="399" spans="1:25" x14ac:dyDescent="0.3">
      <c r="A399">
        <v>724</v>
      </c>
      <c r="B399" t="s">
        <v>30</v>
      </c>
      <c r="C399" t="s">
        <v>26</v>
      </c>
      <c r="D399" s="89">
        <v>39846</v>
      </c>
      <c r="E399" t="s">
        <v>27</v>
      </c>
      <c r="F399">
        <v>0.41349999999999998</v>
      </c>
      <c r="G399" t="s">
        <v>28</v>
      </c>
      <c r="H399">
        <v>6.1031000000000004</v>
      </c>
      <c r="I399" t="s">
        <v>28</v>
      </c>
      <c r="J399" t="s">
        <v>28</v>
      </c>
      <c r="K399">
        <v>38.3371</v>
      </c>
      <c r="L399" t="s">
        <v>28</v>
      </c>
      <c r="M399" t="s">
        <v>28</v>
      </c>
      <c r="N399">
        <v>92.207499999999996</v>
      </c>
      <c r="O399" t="s">
        <v>28</v>
      </c>
      <c r="P399" t="s">
        <v>28</v>
      </c>
      <c r="Q399">
        <v>13</v>
      </c>
      <c r="R399">
        <v>7.9355000000000002</v>
      </c>
      <c r="S399" t="s">
        <v>28</v>
      </c>
      <c r="T399">
        <v>5.6734999999999998</v>
      </c>
      <c r="U399">
        <v>3.7726000000000002</v>
      </c>
      <c r="V399">
        <v>210.46899999999999</v>
      </c>
      <c r="W399" t="s">
        <v>28</v>
      </c>
      <c r="X399">
        <v>16.801200000000001</v>
      </c>
      <c r="Y399">
        <v>531.05899999999997</v>
      </c>
    </row>
    <row r="400" spans="1:25" x14ac:dyDescent="0.3">
      <c r="A400">
        <v>709</v>
      </c>
      <c r="B400" t="s">
        <v>25</v>
      </c>
      <c r="C400" t="s">
        <v>26</v>
      </c>
      <c r="D400" s="89">
        <v>39846</v>
      </c>
      <c r="E400" t="s">
        <v>27</v>
      </c>
      <c r="F400">
        <v>1.5011000000000001</v>
      </c>
      <c r="G400" t="s">
        <v>28</v>
      </c>
      <c r="H400">
        <v>6.5007000000000001</v>
      </c>
      <c r="I400" t="s">
        <v>28</v>
      </c>
      <c r="J400" t="s">
        <v>28</v>
      </c>
      <c r="K400">
        <v>36.518599999999999</v>
      </c>
      <c r="L400" t="s">
        <v>28</v>
      </c>
      <c r="M400" t="s">
        <v>28</v>
      </c>
      <c r="N400">
        <v>93.751199999999997</v>
      </c>
      <c r="O400" t="s">
        <v>28</v>
      </c>
      <c r="P400" t="s">
        <v>28</v>
      </c>
      <c r="Q400">
        <v>3.4826000000000001</v>
      </c>
      <c r="R400">
        <v>10.578900000000001</v>
      </c>
      <c r="S400" t="s">
        <v>28</v>
      </c>
      <c r="T400">
        <v>6.7667999999999999</v>
      </c>
      <c r="U400">
        <v>5.4180999999999999</v>
      </c>
      <c r="V400">
        <v>158.02199999999999</v>
      </c>
      <c r="W400">
        <v>1.7082999999999999</v>
      </c>
      <c r="X400">
        <v>19.5885</v>
      </c>
      <c r="Y400">
        <v>76.384500000000003</v>
      </c>
    </row>
    <row r="401" spans="1:25" x14ac:dyDescent="0.3">
      <c r="A401">
        <v>709</v>
      </c>
      <c r="B401" t="s">
        <v>25</v>
      </c>
      <c r="C401" t="s">
        <v>26</v>
      </c>
      <c r="D401" s="89">
        <v>39870</v>
      </c>
      <c r="E401" t="s">
        <v>27</v>
      </c>
      <c r="F401">
        <v>0.82369999999999999</v>
      </c>
      <c r="G401">
        <v>4.5999999999999899</v>
      </c>
      <c r="H401">
        <v>6.9691000000000001</v>
      </c>
      <c r="I401" t="s">
        <v>28</v>
      </c>
      <c r="J401" t="s">
        <v>28</v>
      </c>
      <c r="K401">
        <v>37.182699999999897</v>
      </c>
      <c r="L401" t="s">
        <v>28</v>
      </c>
      <c r="M401" t="s">
        <v>28</v>
      </c>
      <c r="N401">
        <v>96.846299999999999</v>
      </c>
      <c r="O401">
        <v>20.8</v>
      </c>
      <c r="P401" t="s">
        <v>28</v>
      </c>
      <c r="Q401">
        <v>1.6346000000000001</v>
      </c>
      <c r="R401">
        <v>7.3606999999999996</v>
      </c>
      <c r="S401" t="s">
        <v>28</v>
      </c>
      <c r="T401">
        <v>4.5686</v>
      </c>
      <c r="U401">
        <v>2.9222999999999999</v>
      </c>
      <c r="V401">
        <v>131.33799999999999</v>
      </c>
      <c r="W401">
        <v>0.25590000000000002</v>
      </c>
      <c r="X401">
        <v>10.855</v>
      </c>
      <c r="Y401">
        <v>90.246499999999997</v>
      </c>
    </row>
    <row r="402" spans="1:25" x14ac:dyDescent="0.3">
      <c r="A402">
        <v>716</v>
      </c>
      <c r="B402" t="s">
        <v>29</v>
      </c>
      <c r="C402" t="s">
        <v>26</v>
      </c>
      <c r="D402" s="89">
        <v>39870</v>
      </c>
      <c r="E402" t="s">
        <v>27</v>
      </c>
      <c r="F402">
        <v>0.96970000000000001</v>
      </c>
      <c r="G402">
        <v>3.2</v>
      </c>
      <c r="H402">
        <v>6.9127999999999998</v>
      </c>
      <c r="I402" t="s">
        <v>28</v>
      </c>
      <c r="J402" t="s">
        <v>28</v>
      </c>
      <c r="K402">
        <v>38.643599999999999</v>
      </c>
      <c r="L402" t="s">
        <v>28</v>
      </c>
      <c r="M402" t="s">
        <v>28</v>
      </c>
      <c r="N402">
        <v>96.541600000000003</v>
      </c>
      <c r="O402">
        <v>20.6</v>
      </c>
      <c r="P402" t="s">
        <v>28</v>
      </c>
      <c r="Q402">
        <v>2.8845999999999998</v>
      </c>
      <c r="R402">
        <v>8.1135999999999999</v>
      </c>
      <c r="S402" t="s">
        <v>28</v>
      </c>
      <c r="T402">
        <v>5.7080000000000002</v>
      </c>
      <c r="U402">
        <v>4.0010000000000003</v>
      </c>
      <c r="V402">
        <v>176.107</v>
      </c>
      <c r="W402" t="s">
        <v>28</v>
      </c>
      <c r="X402">
        <v>7.1849999999999996</v>
      </c>
      <c r="Y402">
        <v>129.19800000000001</v>
      </c>
    </row>
    <row r="403" spans="1:25" x14ac:dyDescent="0.3">
      <c r="A403">
        <v>716</v>
      </c>
      <c r="B403" t="s">
        <v>29</v>
      </c>
      <c r="C403" t="s">
        <v>26</v>
      </c>
      <c r="D403" s="89">
        <v>39870</v>
      </c>
      <c r="E403" t="s">
        <v>27</v>
      </c>
      <c r="F403" t="s">
        <v>28</v>
      </c>
      <c r="G403" t="s">
        <v>28</v>
      </c>
      <c r="H403">
        <v>6.7503900000000003</v>
      </c>
      <c r="I403">
        <v>0.31780000000000003</v>
      </c>
      <c r="J403">
        <v>401</v>
      </c>
      <c r="K403">
        <v>38.632800000000003</v>
      </c>
      <c r="L403">
        <v>19.900700000000001</v>
      </c>
      <c r="M403">
        <v>1.5070383000000001</v>
      </c>
      <c r="N403" t="s">
        <v>28</v>
      </c>
      <c r="O403" t="s">
        <v>28</v>
      </c>
      <c r="P403" t="s">
        <v>28</v>
      </c>
      <c r="Q403" t="s">
        <v>28</v>
      </c>
      <c r="R403" t="s">
        <v>28</v>
      </c>
      <c r="S403" t="s">
        <v>28</v>
      </c>
      <c r="T403" t="s">
        <v>28</v>
      </c>
      <c r="U403" t="s">
        <v>28</v>
      </c>
      <c r="V403" t="s">
        <v>28</v>
      </c>
      <c r="W403" t="s">
        <v>28</v>
      </c>
      <c r="X403" t="s">
        <v>28</v>
      </c>
      <c r="Y403" t="s">
        <v>28</v>
      </c>
    </row>
    <row r="404" spans="1:25" x14ac:dyDescent="0.3">
      <c r="A404">
        <v>724</v>
      </c>
      <c r="B404" t="s">
        <v>30</v>
      </c>
      <c r="C404" t="s">
        <v>26</v>
      </c>
      <c r="D404" s="89">
        <v>39870</v>
      </c>
      <c r="E404" t="s">
        <v>27</v>
      </c>
      <c r="F404">
        <v>1.3819999999999999</v>
      </c>
      <c r="G404">
        <v>0.9</v>
      </c>
      <c r="H404">
        <v>6.9207999999999998</v>
      </c>
      <c r="I404" t="s">
        <v>28</v>
      </c>
      <c r="J404" t="s">
        <v>28</v>
      </c>
      <c r="K404">
        <v>38.5578</v>
      </c>
      <c r="L404" t="s">
        <v>28</v>
      </c>
      <c r="M404" t="s">
        <v>28</v>
      </c>
      <c r="N404">
        <v>95.030500000000004</v>
      </c>
      <c r="O404">
        <v>19.7</v>
      </c>
      <c r="P404" t="s">
        <v>28</v>
      </c>
      <c r="Q404">
        <v>10.9091</v>
      </c>
      <c r="R404">
        <v>6.9119000000000002</v>
      </c>
      <c r="S404" t="s">
        <v>28</v>
      </c>
      <c r="T404">
        <v>4.9435000000000002</v>
      </c>
      <c r="U404">
        <v>2.9691000000000001</v>
      </c>
      <c r="V404">
        <v>181.4</v>
      </c>
      <c r="W404" t="s">
        <v>28</v>
      </c>
      <c r="X404">
        <v>17.9161</v>
      </c>
      <c r="Y404">
        <v>317.05500000000001</v>
      </c>
    </row>
    <row r="405" spans="1:25" x14ac:dyDescent="0.3">
      <c r="A405">
        <v>724</v>
      </c>
      <c r="B405" t="s">
        <v>30</v>
      </c>
      <c r="C405" t="s">
        <v>26</v>
      </c>
      <c r="D405" s="89">
        <v>39870</v>
      </c>
      <c r="E405" t="s">
        <v>27</v>
      </c>
      <c r="F405" t="s">
        <v>28</v>
      </c>
      <c r="G405" t="s">
        <v>28</v>
      </c>
      <c r="H405">
        <v>6.8766699999999998</v>
      </c>
      <c r="I405">
        <v>0.56620000000000004</v>
      </c>
      <c r="J405">
        <v>99.3</v>
      </c>
      <c r="K405">
        <v>38.349600000000002</v>
      </c>
      <c r="L405">
        <v>19.753900000000002</v>
      </c>
      <c r="M405">
        <v>5.7934603999999998</v>
      </c>
      <c r="N405" t="s">
        <v>28</v>
      </c>
      <c r="O405" t="s">
        <v>28</v>
      </c>
      <c r="P405" t="s">
        <v>28</v>
      </c>
      <c r="Q405" t="s">
        <v>28</v>
      </c>
      <c r="R405" t="s">
        <v>28</v>
      </c>
      <c r="S405" t="s">
        <v>28</v>
      </c>
      <c r="T405" t="s">
        <v>28</v>
      </c>
      <c r="U405" t="s">
        <v>28</v>
      </c>
      <c r="V405" t="s">
        <v>28</v>
      </c>
      <c r="W405" t="s">
        <v>28</v>
      </c>
      <c r="X405" t="s">
        <v>28</v>
      </c>
      <c r="Y405" t="s">
        <v>28</v>
      </c>
    </row>
    <row r="406" spans="1:25" x14ac:dyDescent="0.3">
      <c r="A406">
        <v>709</v>
      </c>
      <c r="B406" t="s">
        <v>25</v>
      </c>
      <c r="C406" t="s">
        <v>26</v>
      </c>
      <c r="D406" s="89">
        <v>39870</v>
      </c>
      <c r="E406" t="s">
        <v>27</v>
      </c>
      <c r="F406" t="s">
        <v>28</v>
      </c>
      <c r="G406" t="s">
        <v>28</v>
      </c>
      <c r="H406">
        <v>6.8904899999999998</v>
      </c>
      <c r="I406">
        <v>0.36549999999999999</v>
      </c>
      <c r="J406">
        <v>119</v>
      </c>
      <c r="K406">
        <v>37.153599999999898</v>
      </c>
      <c r="L406">
        <v>20.1097</v>
      </c>
      <c r="M406">
        <v>1.1534313</v>
      </c>
      <c r="N406" t="s">
        <v>28</v>
      </c>
      <c r="O406" t="s">
        <v>28</v>
      </c>
      <c r="P406" t="s">
        <v>28</v>
      </c>
      <c r="Q406" t="s">
        <v>28</v>
      </c>
      <c r="R406" t="s">
        <v>28</v>
      </c>
      <c r="S406" t="s">
        <v>28</v>
      </c>
      <c r="T406" t="s">
        <v>28</v>
      </c>
      <c r="U406" t="s">
        <v>28</v>
      </c>
      <c r="V406" t="s">
        <v>28</v>
      </c>
      <c r="W406" t="s">
        <v>28</v>
      </c>
      <c r="X406" t="s">
        <v>28</v>
      </c>
      <c r="Y406" t="s">
        <v>28</v>
      </c>
    </row>
    <row r="407" spans="1:25" x14ac:dyDescent="0.3">
      <c r="A407">
        <v>716</v>
      </c>
      <c r="B407" t="s">
        <v>29</v>
      </c>
      <c r="C407" t="s">
        <v>26</v>
      </c>
      <c r="D407" s="89">
        <v>39897</v>
      </c>
      <c r="E407" t="s">
        <v>27</v>
      </c>
      <c r="F407">
        <v>0.78800000000000003</v>
      </c>
      <c r="G407">
        <v>5.4</v>
      </c>
      <c r="H407">
        <v>6.9875999999999996</v>
      </c>
      <c r="I407" t="s">
        <v>28</v>
      </c>
      <c r="J407" t="s">
        <v>28</v>
      </c>
      <c r="K407">
        <v>37.752099999999999</v>
      </c>
      <c r="L407" t="s">
        <v>28</v>
      </c>
      <c r="M407" t="s">
        <v>28</v>
      </c>
      <c r="N407">
        <v>94.260199999999998</v>
      </c>
      <c r="O407">
        <v>19</v>
      </c>
      <c r="P407" t="s">
        <v>28</v>
      </c>
      <c r="Q407">
        <v>1.3</v>
      </c>
      <c r="R407">
        <v>5.6589999999999998</v>
      </c>
      <c r="S407" t="s">
        <v>28</v>
      </c>
      <c r="T407">
        <v>4.6778000000000004</v>
      </c>
      <c r="U407">
        <v>2.4803000000000002</v>
      </c>
      <c r="V407">
        <v>153.01900000000001</v>
      </c>
      <c r="W407" t="s">
        <v>28</v>
      </c>
      <c r="X407">
        <v>5.1844000000000001</v>
      </c>
      <c r="Y407">
        <v>73.152199999999894</v>
      </c>
    </row>
    <row r="408" spans="1:25" x14ac:dyDescent="0.3">
      <c r="A408">
        <v>724</v>
      </c>
      <c r="B408" t="s">
        <v>30</v>
      </c>
      <c r="C408" t="s">
        <v>26</v>
      </c>
      <c r="D408" s="89">
        <v>39897</v>
      </c>
      <c r="E408" t="s">
        <v>27</v>
      </c>
      <c r="F408">
        <v>1.3092999999999999</v>
      </c>
      <c r="G408">
        <v>2.9</v>
      </c>
      <c r="H408">
        <v>7.1067</v>
      </c>
      <c r="I408" t="s">
        <v>28</v>
      </c>
      <c r="J408" t="s">
        <v>28</v>
      </c>
      <c r="K408">
        <v>38.022199999999998</v>
      </c>
      <c r="L408" t="s">
        <v>28</v>
      </c>
      <c r="M408" t="s">
        <v>28</v>
      </c>
      <c r="N408">
        <v>95.842100000000002</v>
      </c>
      <c r="O408">
        <v>18.899999999999899</v>
      </c>
      <c r="P408" t="s">
        <v>28</v>
      </c>
      <c r="Q408">
        <v>2.8</v>
      </c>
      <c r="R408">
        <v>4.1010999999999997</v>
      </c>
      <c r="S408" t="s">
        <v>28</v>
      </c>
      <c r="T408">
        <v>4.6989999999999998</v>
      </c>
      <c r="U408">
        <v>2.3376999999999999</v>
      </c>
      <c r="V408">
        <v>170.90700000000001</v>
      </c>
      <c r="W408" t="s">
        <v>28</v>
      </c>
      <c r="X408">
        <v>3.7907000000000002</v>
      </c>
      <c r="Y408">
        <v>229.56800000000001</v>
      </c>
    </row>
    <row r="409" spans="1:25" x14ac:dyDescent="0.3">
      <c r="A409">
        <v>709</v>
      </c>
      <c r="B409" t="s">
        <v>25</v>
      </c>
      <c r="C409" t="s">
        <v>26</v>
      </c>
      <c r="D409" s="89">
        <v>39897</v>
      </c>
      <c r="E409" t="s">
        <v>27</v>
      </c>
      <c r="F409">
        <v>1.3787</v>
      </c>
      <c r="G409">
        <v>5.6</v>
      </c>
      <c r="H409">
        <v>7.1623000000000001</v>
      </c>
      <c r="I409" t="s">
        <v>28</v>
      </c>
      <c r="J409" t="s">
        <v>28</v>
      </c>
      <c r="K409">
        <v>36.720500000000001</v>
      </c>
      <c r="L409" t="s">
        <v>28</v>
      </c>
      <c r="M409" t="s">
        <v>28</v>
      </c>
      <c r="N409">
        <v>95.667000000000002</v>
      </c>
      <c r="O409">
        <v>18.8</v>
      </c>
      <c r="P409" t="s">
        <v>28</v>
      </c>
      <c r="Q409">
        <v>0.9</v>
      </c>
      <c r="R409">
        <v>4.9185999999999996</v>
      </c>
      <c r="S409" t="s">
        <v>28</v>
      </c>
      <c r="T409">
        <v>6.3503999999999996</v>
      </c>
      <c r="U409">
        <v>4.3324999999999898</v>
      </c>
      <c r="V409">
        <v>128.72900000000001</v>
      </c>
      <c r="W409">
        <v>0.3226</v>
      </c>
      <c r="X409">
        <v>5.0914999999999999</v>
      </c>
      <c r="Y409">
        <v>66.729699999999895</v>
      </c>
    </row>
    <row r="410" spans="1:25" x14ac:dyDescent="0.3">
      <c r="A410">
        <v>716</v>
      </c>
      <c r="B410" t="s">
        <v>29</v>
      </c>
      <c r="C410" t="s">
        <v>26</v>
      </c>
      <c r="D410" s="89">
        <v>39933</v>
      </c>
      <c r="E410" t="s">
        <v>27</v>
      </c>
      <c r="F410">
        <v>1.0169999999999899</v>
      </c>
      <c r="G410">
        <v>2.2999999999999901</v>
      </c>
      <c r="H410">
        <v>7.3948</v>
      </c>
      <c r="I410" t="s">
        <v>28</v>
      </c>
      <c r="J410" t="s">
        <v>28</v>
      </c>
      <c r="K410">
        <v>36.915799999999898</v>
      </c>
      <c r="L410" t="s">
        <v>28</v>
      </c>
      <c r="M410" t="s">
        <v>28</v>
      </c>
      <c r="N410">
        <v>89.674800000000005</v>
      </c>
      <c r="O410">
        <v>13.8</v>
      </c>
      <c r="P410" t="s">
        <v>28</v>
      </c>
      <c r="Q410">
        <v>7</v>
      </c>
      <c r="R410">
        <v>5.3422999999999998</v>
      </c>
      <c r="S410" t="s">
        <v>28</v>
      </c>
      <c r="T410">
        <v>5.3517999999999999</v>
      </c>
      <c r="U410">
        <v>3.4525999999999999</v>
      </c>
      <c r="V410">
        <v>145.38</v>
      </c>
      <c r="W410" t="s">
        <v>28</v>
      </c>
      <c r="X410">
        <v>14.0944</v>
      </c>
      <c r="Y410">
        <v>81.7453</v>
      </c>
    </row>
    <row r="411" spans="1:25" x14ac:dyDescent="0.3">
      <c r="A411">
        <v>716</v>
      </c>
      <c r="B411" t="s">
        <v>29</v>
      </c>
      <c r="C411" t="s">
        <v>26</v>
      </c>
      <c r="D411" s="89">
        <v>39933</v>
      </c>
      <c r="E411" t="s">
        <v>27</v>
      </c>
      <c r="F411" t="s">
        <v>28</v>
      </c>
      <c r="G411" t="s">
        <v>28</v>
      </c>
      <c r="H411">
        <v>7.7564000000000002</v>
      </c>
      <c r="I411">
        <v>0.36909999999999998</v>
      </c>
      <c r="J411">
        <v>546.46</v>
      </c>
      <c r="K411">
        <v>36.923400000000001</v>
      </c>
      <c r="L411">
        <v>13.746700000000001</v>
      </c>
      <c r="M411">
        <v>4.8990099000000003</v>
      </c>
      <c r="N411" t="s">
        <v>28</v>
      </c>
      <c r="O411" t="s">
        <v>28</v>
      </c>
      <c r="P411" t="s">
        <v>28</v>
      </c>
      <c r="Q411" t="s">
        <v>28</v>
      </c>
      <c r="R411" t="s">
        <v>28</v>
      </c>
      <c r="S411" t="s">
        <v>28</v>
      </c>
      <c r="T411" t="s">
        <v>28</v>
      </c>
      <c r="U411" t="s">
        <v>28</v>
      </c>
      <c r="V411" t="s">
        <v>28</v>
      </c>
      <c r="W411" t="s">
        <v>28</v>
      </c>
      <c r="X411" t="s">
        <v>28</v>
      </c>
      <c r="Y411" t="s">
        <v>28</v>
      </c>
    </row>
    <row r="412" spans="1:25" x14ac:dyDescent="0.3">
      <c r="A412">
        <v>724</v>
      </c>
      <c r="B412" t="s">
        <v>30</v>
      </c>
      <c r="C412" t="s">
        <v>26</v>
      </c>
      <c r="D412" s="89">
        <v>39933</v>
      </c>
      <c r="E412" t="s">
        <v>27</v>
      </c>
      <c r="F412">
        <v>2.3216000000000001</v>
      </c>
      <c r="G412">
        <v>0.2</v>
      </c>
      <c r="H412">
        <v>7.5111999999999997</v>
      </c>
      <c r="I412" t="s">
        <v>28</v>
      </c>
      <c r="J412" t="s">
        <v>28</v>
      </c>
      <c r="K412">
        <v>37.3902</v>
      </c>
      <c r="L412" t="s">
        <v>28</v>
      </c>
      <c r="M412" t="s">
        <v>28</v>
      </c>
      <c r="N412">
        <v>88.379300000000001</v>
      </c>
      <c r="O412">
        <v>12.2</v>
      </c>
      <c r="P412" t="s">
        <v>28</v>
      </c>
      <c r="Q412">
        <v>72.7273</v>
      </c>
      <c r="R412">
        <v>10.684100000000001</v>
      </c>
      <c r="S412" t="s">
        <v>28</v>
      </c>
      <c r="T412">
        <v>13.883900000000001</v>
      </c>
      <c r="U412">
        <v>12.6228</v>
      </c>
      <c r="V412">
        <v>381.68</v>
      </c>
      <c r="W412" t="s">
        <v>28</v>
      </c>
      <c r="X412">
        <v>55.996899999999997</v>
      </c>
      <c r="Y412">
        <v>232.03800000000001</v>
      </c>
    </row>
    <row r="413" spans="1:25" x14ac:dyDescent="0.3">
      <c r="A413">
        <v>724</v>
      </c>
      <c r="B413" t="s">
        <v>30</v>
      </c>
      <c r="C413" t="s">
        <v>26</v>
      </c>
      <c r="D413" s="89">
        <v>39933</v>
      </c>
      <c r="E413" t="s">
        <v>27</v>
      </c>
      <c r="F413" t="s">
        <v>28</v>
      </c>
      <c r="G413" t="s">
        <v>28</v>
      </c>
      <c r="H413">
        <v>7.9019899999999996</v>
      </c>
      <c r="I413">
        <v>1.0261</v>
      </c>
      <c r="J413">
        <v>381.25</v>
      </c>
      <c r="K413">
        <v>37.349600000000002</v>
      </c>
      <c r="L413">
        <v>12.1226</v>
      </c>
      <c r="M413">
        <v>24.125979000000001</v>
      </c>
      <c r="N413" t="s">
        <v>28</v>
      </c>
      <c r="O413" t="s">
        <v>28</v>
      </c>
      <c r="P413" t="s">
        <v>28</v>
      </c>
      <c r="Q413" t="s">
        <v>28</v>
      </c>
      <c r="R413" t="s">
        <v>28</v>
      </c>
      <c r="S413" t="s">
        <v>28</v>
      </c>
      <c r="T413" t="s">
        <v>28</v>
      </c>
      <c r="U413" t="s">
        <v>28</v>
      </c>
      <c r="V413" t="s">
        <v>28</v>
      </c>
      <c r="W413" t="s">
        <v>28</v>
      </c>
      <c r="X413" t="s">
        <v>28</v>
      </c>
      <c r="Y413" t="s">
        <v>28</v>
      </c>
    </row>
    <row r="414" spans="1:25" x14ac:dyDescent="0.3">
      <c r="A414">
        <v>709</v>
      </c>
      <c r="B414" t="s">
        <v>25</v>
      </c>
      <c r="C414" t="s">
        <v>26</v>
      </c>
      <c r="D414" s="89">
        <v>39933</v>
      </c>
      <c r="E414" t="s">
        <v>27</v>
      </c>
      <c r="F414">
        <v>1.2633000000000001</v>
      </c>
      <c r="G414">
        <v>2.4</v>
      </c>
      <c r="H414">
        <v>7.2823000000000002</v>
      </c>
      <c r="I414" t="s">
        <v>28</v>
      </c>
      <c r="J414" t="s">
        <v>28</v>
      </c>
      <c r="K414">
        <v>36.326799999999999</v>
      </c>
      <c r="L414" t="s">
        <v>28</v>
      </c>
      <c r="M414" t="s">
        <v>28</v>
      </c>
      <c r="N414">
        <v>89.610699999999895</v>
      </c>
      <c r="O414">
        <v>14.7</v>
      </c>
      <c r="P414" t="s">
        <v>28</v>
      </c>
      <c r="Q414">
        <v>13.2</v>
      </c>
      <c r="R414">
        <v>9.4964999999999904</v>
      </c>
      <c r="S414" t="s">
        <v>28</v>
      </c>
      <c r="T414">
        <v>8.7352000000000007</v>
      </c>
      <c r="U414">
        <v>7.3520000000000003</v>
      </c>
      <c r="V414">
        <v>151.233</v>
      </c>
      <c r="W414">
        <v>3.5371000000000001</v>
      </c>
      <c r="X414">
        <v>17.625</v>
      </c>
      <c r="Y414">
        <v>82.639899999999997</v>
      </c>
    </row>
    <row r="415" spans="1:25" x14ac:dyDescent="0.3">
      <c r="A415">
        <v>709</v>
      </c>
      <c r="B415" t="s">
        <v>25</v>
      </c>
      <c r="C415" t="s">
        <v>26</v>
      </c>
      <c r="D415" s="89">
        <v>39933</v>
      </c>
      <c r="E415" t="s">
        <v>27</v>
      </c>
      <c r="F415" t="s">
        <v>28</v>
      </c>
      <c r="G415" t="s">
        <v>28</v>
      </c>
      <c r="H415">
        <v>7.6434800000000003</v>
      </c>
      <c r="I415">
        <v>0.53879999999999895</v>
      </c>
      <c r="J415">
        <v>1547.2</v>
      </c>
      <c r="K415" t="s">
        <v>28</v>
      </c>
      <c r="L415">
        <v>14.727</v>
      </c>
      <c r="M415">
        <v>12.473724000000001</v>
      </c>
      <c r="N415" t="s">
        <v>28</v>
      </c>
      <c r="O415" t="s">
        <v>28</v>
      </c>
      <c r="P415" t="s">
        <v>28</v>
      </c>
      <c r="Q415" t="s">
        <v>28</v>
      </c>
      <c r="R415" t="s">
        <v>28</v>
      </c>
      <c r="S415" t="s">
        <v>28</v>
      </c>
      <c r="T415" t="s">
        <v>28</v>
      </c>
      <c r="U415" t="s">
        <v>28</v>
      </c>
      <c r="V415" t="s">
        <v>28</v>
      </c>
      <c r="W415" t="s">
        <v>28</v>
      </c>
      <c r="X415" t="s">
        <v>28</v>
      </c>
      <c r="Y415" t="s">
        <v>28</v>
      </c>
    </row>
    <row r="416" spans="1:25" x14ac:dyDescent="0.3">
      <c r="A416">
        <v>716</v>
      </c>
      <c r="B416" t="s">
        <v>29</v>
      </c>
      <c r="C416" t="s">
        <v>26</v>
      </c>
      <c r="D416" s="89">
        <v>39961</v>
      </c>
      <c r="E416" t="s">
        <v>27</v>
      </c>
      <c r="F416">
        <v>1.0375000000000001</v>
      </c>
      <c r="G416">
        <v>3.2</v>
      </c>
      <c r="H416">
        <v>7.9592000000000001</v>
      </c>
      <c r="I416" t="s">
        <v>28</v>
      </c>
      <c r="J416" t="s">
        <v>28</v>
      </c>
      <c r="K416">
        <v>36.4039</v>
      </c>
      <c r="L416" t="s">
        <v>28</v>
      </c>
      <c r="M416" t="s">
        <v>28</v>
      </c>
      <c r="N416">
        <v>96.19</v>
      </c>
      <c r="O416">
        <v>13.7</v>
      </c>
      <c r="P416" t="s">
        <v>28</v>
      </c>
      <c r="Q416">
        <v>4.2580999999999998</v>
      </c>
      <c r="R416">
        <v>5.9946999999999999</v>
      </c>
      <c r="S416" t="s">
        <v>28</v>
      </c>
      <c r="T416">
        <v>4.8075999999999999</v>
      </c>
      <c r="U416">
        <v>3.5289000000000001</v>
      </c>
      <c r="V416">
        <v>119.532</v>
      </c>
      <c r="W416">
        <v>1.9584999999999999</v>
      </c>
      <c r="X416">
        <v>8.5477000000000007</v>
      </c>
      <c r="Y416">
        <v>69.906599999999997</v>
      </c>
    </row>
    <row r="417" spans="1:25" x14ac:dyDescent="0.3">
      <c r="A417">
        <v>724</v>
      </c>
      <c r="B417" t="s">
        <v>30</v>
      </c>
      <c r="C417" t="s">
        <v>26</v>
      </c>
      <c r="D417" s="89">
        <v>39961</v>
      </c>
      <c r="E417" t="s">
        <v>27</v>
      </c>
      <c r="F417">
        <v>3.3702000000000001</v>
      </c>
      <c r="G417">
        <v>0.3</v>
      </c>
      <c r="H417">
        <v>7.7929000000000004</v>
      </c>
      <c r="I417" t="s">
        <v>28</v>
      </c>
      <c r="J417" t="s">
        <v>28</v>
      </c>
      <c r="K417">
        <v>36.799300000000002</v>
      </c>
      <c r="L417" t="s">
        <v>28</v>
      </c>
      <c r="M417" t="s">
        <v>28</v>
      </c>
      <c r="N417">
        <v>93.65</v>
      </c>
      <c r="O417">
        <v>13.3</v>
      </c>
      <c r="P417" t="s">
        <v>28</v>
      </c>
      <c r="Q417">
        <v>62.666699999999999</v>
      </c>
      <c r="R417">
        <v>9.6160999999999994</v>
      </c>
      <c r="S417" t="s">
        <v>28</v>
      </c>
      <c r="T417">
        <v>18.447099999999999</v>
      </c>
      <c r="U417">
        <v>18.2394</v>
      </c>
      <c r="V417">
        <v>359.37599999999998</v>
      </c>
      <c r="W417">
        <v>1.2732000000000001</v>
      </c>
      <c r="X417">
        <v>49.753300000000003</v>
      </c>
      <c r="Y417">
        <v>229.38999999999899</v>
      </c>
    </row>
    <row r="418" spans="1:25" x14ac:dyDescent="0.3">
      <c r="A418">
        <v>709</v>
      </c>
      <c r="B418" t="s">
        <v>25</v>
      </c>
      <c r="C418" t="s">
        <v>26</v>
      </c>
      <c r="D418" s="89">
        <v>39961</v>
      </c>
      <c r="E418" t="s">
        <v>27</v>
      </c>
      <c r="F418">
        <v>1.5468</v>
      </c>
      <c r="G418">
        <v>2.4</v>
      </c>
      <c r="H418">
        <v>7.9592000000000001</v>
      </c>
      <c r="I418" t="s">
        <v>28</v>
      </c>
      <c r="J418" t="s">
        <v>28</v>
      </c>
      <c r="K418">
        <v>35.920499999999898</v>
      </c>
      <c r="L418" t="s">
        <v>28</v>
      </c>
      <c r="M418" t="s">
        <v>28</v>
      </c>
      <c r="N418">
        <v>97.27</v>
      </c>
      <c r="O418">
        <v>14.4</v>
      </c>
      <c r="P418" t="s">
        <v>28</v>
      </c>
      <c r="Q418">
        <v>6.4</v>
      </c>
      <c r="R418">
        <v>6.1172000000000004</v>
      </c>
      <c r="S418" t="s">
        <v>28</v>
      </c>
      <c r="T418">
        <v>6.9345999999999997</v>
      </c>
      <c r="U418">
        <v>6.2995999999999999</v>
      </c>
      <c r="V418">
        <v>138.547</v>
      </c>
      <c r="W418">
        <v>4.8041</v>
      </c>
      <c r="X418">
        <v>15.097899999999999</v>
      </c>
      <c r="Y418">
        <v>64.979799999999997</v>
      </c>
    </row>
    <row r="419" spans="1:25" x14ac:dyDescent="0.3">
      <c r="A419">
        <v>716</v>
      </c>
      <c r="B419" t="s">
        <v>29</v>
      </c>
      <c r="C419" t="s">
        <v>26</v>
      </c>
      <c r="D419" s="89">
        <v>39993</v>
      </c>
      <c r="E419" t="s">
        <v>27</v>
      </c>
      <c r="F419">
        <v>1.2412000000000001</v>
      </c>
      <c r="G419">
        <v>1.9</v>
      </c>
      <c r="H419">
        <v>8.3585999999999903</v>
      </c>
      <c r="I419" t="s">
        <v>28</v>
      </c>
      <c r="J419" t="s">
        <v>28</v>
      </c>
      <c r="K419">
        <v>36.075099999999999</v>
      </c>
      <c r="L419" t="s">
        <v>28</v>
      </c>
      <c r="M419" t="s">
        <v>28</v>
      </c>
      <c r="N419">
        <v>95.21</v>
      </c>
      <c r="O419">
        <v>11.1</v>
      </c>
      <c r="P419" t="s">
        <v>28</v>
      </c>
      <c r="Q419">
        <v>5.7944000000000004</v>
      </c>
      <c r="R419">
        <v>4.7457000000000003</v>
      </c>
      <c r="S419" t="s">
        <v>28</v>
      </c>
      <c r="T419">
        <v>4.7393000000000001</v>
      </c>
      <c r="U419">
        <v>2.9771999999999998</v>
      </c>
      <c r="V419">
        <v>100.407</v>
      </c>
      <c r="W419" t="s">
        <v>28</v>
      </c>
      <c r="X419">
        <v>5.6211000000000002</v>
      </c>
      <c r="Y419">
        <v>65.577299999999894</v>
      </c>
    </row>
    <row r="420" spans="1:25" x14ac:dyDescent="0.3">
      <c r="A420">
        <v>716</v>
      </c>
      <c r="B420" t="s">
        <v>29</v>
      </c>
      <c r="C420" t="s">
        <v>26</v>
      </c>
      <c r="D420" s="89">
        <v>39993</v>
      </c>
      <c r="E420" t="s">
        <v>27</v>
      </c>
      <c r="F420" t="s">
        <v>28</v>
      </c>
      <c r="G420" t="s">
        <v>28</v>
      </c>
      <c r="H420">
        <v>8.5146599999999903</v>
      </c>
      <c r="I420">
        <v>0.41470000000000001</v>
      </c>
      <c r="J420">
        <v>7732.2</v>
      </c>
      <c r="K420" t="s">
        <v>28</v>
      </c>
      <c r="L420">
        <v>10.9427</v>
      </c>
      <c r="M420">
        <v>5.0598808000000002</v>
      </c>
      <c r="N420" t="s">
        <v>28</v>
      </c>
      <c r="O420" t="s">
        <v>28</v>
      </c>
      <c r="P420" t="s">
        <v>28</v>
      </c>
      <c r="Q420" t="s">
        <v>28</v>
      </c>
      <c r="R420" t="s">
        <v>28</v>
      </c>
      <c r="S420" t="s">
        <v>28</v>
      </c>
      <c r="T420" t="s">
        <v>28</v>
      </c>
      <c r="U420" t="s">
        <v>28</v>
      </c>
      <c r="V420" t="s">
        <v>28</v>
      </c>
      <c r="W420" t="s">
        <v>28</v>
      </c>
      <c r="X420" t="s">
        <v>28</v>
      </c>
      <c r="Y420" t="s">
        <v>28</v>
      </c>
    </row>
    <row r="421" spans="1:25" x14ac:dyDescent="0.3">
      <c r="A421">
        <v>724</v>
      </c>
      <c r="B421" t="s">
        <v>30</v>
      </c>
      <c r="C421" t="s">
        <v>26</v>
      </c>
      <c r="D421" s="89">
        <v>39993</v>
      </c>
      <c r="E421" t="s">
        <v>27</v>
      </c>
      <c r="F421">
        <v>1.6154999999999999</v>
      </c>
      <c r="G421">
        <v>0.8</v>
      </c>
      <c r="H421">
        <v>8.2676999999999996</v>
      </c>
      <c r="I421" t="s">
        <v>28</v>
      </c>
      <c r="J421" t="s">
        <v>28</v>
      </c>
      <c r="K421">
        <v>36.210799999999999</v>
      </c>
      <c r="L421" t="s">
        <v>28</v>
      </c>
      <c r="M421" t="s">
        <v>28</v>
      </c>
      <c r="N421">
        <v>92.78</v>
      </c>
      <c r="O421">
        <v>10.6</v>
      </c>
      <c r="P421" t="s">
        <v>28</v>
      </c>
      <c r="Q421">
        <v>18.992799999999999</v>
      </c>
      <c r="R421">
        <v>5.4973000000000001</v>
      </c>
      <c r="S421" t="s">
        <v>28</v>
      </c>
      <c r="T421">
        <v>6.2370000000000001</v>
      </c>
      <c r="U421">
        <v>4.7153</v>
      </c>
      <c r="V421">
        <v>138.08099999999999</v>
      </c>
      <c r="W421" t="s">
        <v>28</v>
      </c>
      <c r="X421">
        <v>12.4499</v>
      </c>
      <c r="Y421">
        <v>215.864</v>
      </c>
    </row>
    <row r="422" spans="1:25" x14ac:dyDescent="0.3">
      <c r="A422">
        <v>724</v>
      </c>
      <c r="B422" t="s">
        <v>30</v>
      </c>
      <c r="C422" t="s">
        <v>26</v>
      </c>
      <c r="D422" s="89">
        <v>39993</v>
      </c>
      <c r="E422" t="s">
        <v>27</v>
      </c>
      <c r="F422" t="s">
        <v>28</v>
      </c>
      <c r="G422" t="s">
        <v>28</v>
      </c>
      <c r="H422">
        <v>8.5811399999999995</v>
      </c>
      <c r="I422">
        <v>0.63080000000000003</v>
      </c>
      <c r="J422">
        <v>1250.3</v>
      </c>
      <c r="K422" t="s">
        <v>28</v>
      </c>
      <c r="L422">
        <v>10.2037</v>
      </c>
      <c r="M422">
        <v>13.891142</v>
      </c>
      <c r="N422" t="s">
        <v>28</v>
      </c>
      <c r="O422" t="s">
        <v>28</v>
      </c>
      <c r="P422" t="s">
        <v>28</v>
      </c>
      <c r="Q422" t="s">
        <v>28</v>
      </c>
      <c r="R422" t="s">
        <v>28</v>
      </c>
      <c r="S422" t="s">
        <v>28</v>
      </c>
      <c r="T422" t="s">
        <v>28</v>
      </c>
      <c r="U422" t="s">
        <v>28</v>
      </c>
      <c r="V422" t="s">
        <v>28</v>
      </c>
      <c r="W422" t="s">
        <v>28</v>
      </c>
      <c r="X422" t="s">
        <v>28</v>
      </c>
      <c r="Y422" t="s">
        <v>28</v>
      </c>
    </row>
    <row r="423" spans="1:25" x14ac:dyDescent="0.3">
      <c r="A423">
        <v>709</v>
      </c>
      <c r="B423" t="s">
        <v>25</v>
      </c>
      <c r="C423" t="s">
        <v>26</v>
      </c>
      <c r="D423" s="89">
        <v>39993</v>
      </c>
      <c r="E423" t="s">
        <v>27</v>
      </c>
      <c r="F423">
        <v>1.4331</v>
      </c>
      <c r="G423">
        <v>2.2000000000000002</v>
      </c>
      <c r="H423">
        <v>8.0068999999999999</v>
      </c>
      <c r="I423" t="s">
        <v>28</v>
      </c>
      <c r="J423" t="s">
        <v>28</v>
      </c>
      <c r="K423">
        <v>35.818100000000001</v>
      </c>
      <c r="L423" t="s">
        <v>28</v>
      </c>
      <c r="M423" t="s">
        <v>28</v>
      </c>
      <c r="N423">
        <v>93.33</v>
      </c>
      <c r="O423">
        <v>12.2</v>
      </c>
      <c r="P423" t="s">
        <v>28</v>
      </c>
      <c r="Q423">
        <v>6.8932000000000002</v>
      </c>
      <c r="R423">
        <v>5.1893000000000002</v>
      </c>
      <c r="S423" t="s">
        <v>28</v>
      </c>
      <c r="T423">
        <v>5.3945999999999996</v>
      </c>
      <c r="U423">
        <v>4.2308000000000003</v>
      </c>
      <c r="V423">
        <v>90.270499999999998</v>
      </c>
      <c r="W423">
        <v>3.0400999999999998</v>
      </c>
      <c r="X423">
        <v>11.4743999999999</v>
      </c>
      <c r="Y423">
        <v>2602.0700000000002</v>
      </c>
    </row>
    <row r="424" spans="1:25" x14ac:dyDescent="0.3">
      <c r="A424">
        <v>709</v>
      </c>
      <c r="B424" t="s">
        <v>25</v>
      </c>
      <c r="C424" t="s">
        <v>26</v>
      </c>
      <c r="D424" s="89">
        <v>39993</v>
      </c>
      <c r="E424" t="s">
        <v>27</v>
      </c>
      <c r="F424" t="s">
        <v>28</v>
      </c>
      <c r="G424" t="s">
        <v>28</v>
      </c>
      <c r="H424">
        <v>8.2715099999999904</v>
      </c>
      <c r="I424">
        <v>0.48649999999999999</v>
      </c>
      <c r="J424">
        <v>1320.1</v>
      </c>
      <c r="K424" t="s">
        <v>28</v>
      </c>
      <c r="L424">
        <v>12.114699999999999</v>
      </c>
      <c r="M424">
        <v>5.0507569999999999</v>
      </c>
      <c r="N424" t="s">
        <v>28</v>
      </c>
      <c r="O424" t="s">
        <v>28</v>
      </c>
      <c r="P424" t="s">
        <v>28</v>
      </c>
      <c r="Q424" t="s">
        <v>28</v>
      </c>
      <c r="R424" t="s">
        <v>28</v>
      </c>
      <c r="S424" t="s">
        <v>28</v>
      </c>
      <c r="T424" t="s">
        <v>28</v>
      </c>
      <c r="U424" t="s">
        <v>28</v>
      </c>
      <c r="V424" t="s">
        <v>28</v>
      </c>
      <c r="W424" t="s">
        <v>28</v>
      </c>
      <c r="X424" t="s">
        <v>28</v>
      </c>
      <c r="Y424" t="s">
        <v>28</v>
      </c>
    </row>
    <row r="425" spans="1:25" x14ac:dyDescent="0.3">
      <c r="A425">
        <v>716</v>
      </c>
      <c r="B425" t="s">
        <v>29</v>
      </c>
      <c r="C425" t="s">
        <v>26</v>
      </c>
      <c r="D425" s="89">
        <v>40018</v>
      </c>
      <c r="E425" t="s">
        <v>27</v>
      </c>
      <c r="F425">
        <v>1.1779999999999999</v>
      </c>
      <c r="G425">
        <v>3.1</v>
      </c>
      <c r="H425">
        <v>8.4510000000000005</v>
      </c>
      <c r="I425" t="s">
        <v>28</v>
      </c>
      <c r="J425" t="s">
        <v>28</v>
      </c>
      <c r="K425">
        <v>35.717199999999998</v>
      </c>
      <c r="L425" t="s">
        <v>28</v>
      </c>
      <c r="M425" t="s">
        <v>28</v>
      </c>
      <c r="N425">
        <v>95.97</v>
      </c>
      <c r="O425">
        <v>10.8</v>
      </c>
      <c r="P425" t="s">
        <v>28</v>
      </c>
      <c r="Q425">
        <v>3.9251999999999998</v>
      </c>
      <c r="R425">
        <v>4.9791999999999996</v>
      </c>
      <c r="S425" t="s">
        <v>28</v>
      </c>
      <c r="T425">
        <v>2.5287999999999999</v>
      </c>
      <c r="U425">
        <v>1.4370000000000001</v>
      </c>
      <c r="V425">
        <v>83.826300000000003</v>
      </c>
      <c r="W425">
        <v>2.6541999999999999</v>
      </c>
      <c r="X425">
        <v>9.6161999999999903</v>
      </c>
      <c r="Y425">
        <v>60.0946</v>
      </c>
    </row>
    <row r="426" spans="1:25" x14ac:dyDescent="0.3">
      <c r="A426">
        <v>716</v>
      </c>
      <c r="B426" t="s">
        <v>29</v>
      </c>
      <c r="C426" t="s">
        <v>26</v>
      </c>
      <c r="D426" s="89">
        <v>40018</v>
      </c>
      <c r="E426" t="s">
        <v>27</v>
      </c>
      <c r="F426" t="s">
        <v>28</v>
      </c>
      <c r="G426" t="s">
        <v>28</v>
      </c>
      <c r="H426">
        <v>8.5314599999999903</v>
      </c>
      <c r="I426">
        <v>0.45860000000000001</v>
      </c>
      <c r="J426">
        <v>1807.1</v>
      </c>
      <c r="K426">
        <v>35.707500000000003</v>
      </c>
      <c r="L426">
        <v>10.9087</v>
      </c>
      <c r="M426">
        <v>3.9972102</v>
      </c>
      <c r="N426" t="s">
        <v>28</v>
      </c>
      <c r="O426" t="s">
        <v>28</v>
      </c>
      <c r="P426" t="s">
        <v>28</v>
      </c>
      <c r="Q426" t="s">
        <v>28</v>
      </c>
      <c r="R426" t="s">
        <v>28</v>
      </c>
      <c r="S426" t="s">
        <v>28</v>
      </c>
      <c r="T426" t="s">
        <v>28</v>
      </c>
      <c r="U426" t="s">
        <v>28</v>
      </c>
      <c r="V426" t="s">
        <v>28</v>
      </c>
      <c r="W426" t="s">
        <v>28</v>
      </c>
      <c r="X426" t="s">
        <v>28</v>
      </c>
      <c r="Y426" t="s">
        <v>28</v>
      </c>
    </row>
    <row r="427" spans="1:25" x14ac:dyDescent="0.3">
      <c r="A427">
        <v>724</v>
      </c>
      <c r="B427" t="s">
        <v>30</v>
      </c>
      <c r="C427" t="s">
        <v>26</v>
      </c>
      <c r="D427" s="89">
        <v>40018</v>
      </c>
      <c r="E427" t="s">
        <v>27</v>
      </c>
      <c r="F427">
        <v>2.7416</v>
      </c>
      <c r="G427">
        <v>0.4</v>
      </c>
      <c r="H427">
        <v>8.3955000000000002</v>
      </c>
      <c r="I427" t="s">
        <v>28</v>
      </c>
      <c r="J427" t="s">
        <v>28</v>
      </c>
      <c r="K427">
        <v>35.640500000000003</v>
      </c>
      <c r="L427" t="s">
        <v>28</v>
      </c>
      <c r="M427" t="s">
        <v>28</v>
      </c>
      <c r="N427">
        <v>94.61</v>
      </c>
      <c r="O427">
        <v>10.6</v>
      </c>
      <c r="P427" t="s">
        <v>28</v>
      </c>
      <c r="Q427">
        <v>50.175400000000003</v>
      </c>
      <c r="R427">
        <v>7.8470000000000004</v>
      </c>
      <c r="S427" t="s">
        <v>28</v>
      </c>
      <c r="T427">
        <v>9.1538000000000004</v>
      </c>
      <c r="U427">
        <v>8.9434000000000005</v>
      </c>
      <c r="V427">
        <v>246.54900000000001</v>
      </c>
      <c r="W427">
        <v>1.2054</v>
      </c>
      <c r="X427">
        <v>37.210500000000003</v>
      </c>
      <c r="Y427">
        <v>200.227</v>
      </c>
    </row>
    <row r="428" spans="1:25" x14ac:dyDescent="0.3">
      <c r="A428">
        <v>724</v>
      </c>
      <c r="B428" t="s">
        <v>30</v>
      </c>
      <c r="C428" t="s">
        <v>26</v>
      </c>
      <c r="D428" s="89">
        <v>40018</v>
      </c>
      <c r="E428" t="s">
        <v>27</v>
      </c>
      <c r="F428" t="s">
        <v>28</v>
      </c>
      <c r="G428" t="s">
        <v>28</v>
      </c>
      <c r="H428">
        <v>8.5264799999999905</v>
      </c>
      <c r="I428">
        <v>0.83660000000000001</v>
      </c>
      <c r="J428">
        <v>1379.8</v>
      </c>
      <c r="K428">
        <v>35.626399999999897</v>
      </c>
      <c r="L428">
        <v>10.5707</v>
      </c>
      <c r="M428">
        <v>24.127468</v>
      </c>
      <c r="N428" t="s">
        <v>28</v>
      </c>
      <c r="O428" t="s">
        <v>28</v>
      </c>
      <c r="P428" t="s">
        <v>28</v>
      </c>
      <c r="Q428" t="s">
        <v>28</v>
      </c>
      <c r="R428" t="s">
        <v>28</v>
      </c>
      <c r="S428" t="s">
        <v>28</v>
      </c>
      <c r="T428" t="s">
        <v>28</v>
      </c>
      <c r="U428" t="s">
        <v>28</v>
      </c>
      <c r="V428" t="s">
        <v>28</v>
      </c>
      <c r="W428" t="s">
        <v>28</v>
      </c>
      <c r="X428" t="s">
        <v>28</v>
      </c>
      <c r="Y428" t="s">
        <v>28</v>
      </c>
    </row>
    <row r="429" spans="1:25" x14ac:dyDescent="0.3">
      <c r="A429">
        <v>709</v>
      </c>
      <c r="B429" t="s">
        <v>25</v>
      </c>
      <c r="C429" t="s">
        <v>26</v>
      </c>
      <c r="D429" s="89">
        <v>40018</v>
      </c>
      <c r="E429" t="s">
        <v>27</v>
      </c>
      <c r="F429">
        <v>1.1765000000000001</v>
      </c>
      <c r="G429">
        <v>3.5</v>
      </c>
      <c r="H429">
        <v>8.3240999999999996</v>
      </c>
      <c r="I429" t="s">
        <v>28</v>
      </c>
      <c r="J429" t="s">
        <v>28</v>
      </c>
      <c r="K429">
        <v>35.688600000000001</v>
      </c>
      <c r="L429" t="s">
        <v>28</v>
      </c>
      <c r="M429" t="s">
        <v>28</v>
      </c>
      <c r="N429">
        <v>95.04</v>
      </c>
      <c r="O429">
        <v>11.1999999999999</v>
      </c>
      <c r="P429" t="s">
        <v>28</v>
      </c>
      <c r="Q429">
        <v>2.4298999999999999</v>
      </c>
      <c r="R429">
        <v>6.7035</v>
      </c>
      <c r="S429" t="s">
        <v>28</v>
      </c>
      <c r="T429">
        <v>3.9216000000000002</v>
      </c>
      <c r="U429">
        <v>3.3616999999999999</v>
      </c>
      <c r="V429">
        <v>92.370800000000003</v>
      </c>
      <c r="W429">
        <v>3.6168</v>
      </c>
      <c r="X429">
        <v>13.100300000000001</v>
      </c>
      <c r="Y429">
        <v>46.374499999999998</v>
      </c>
    </row>
    <row r="430" spans="1:25" x14ac:dyDescent="0.3">
      <c r="A430">
        <v>709</v>
      </c>
      <c r="B430" t="s">
        <v>25</v>
      </c>
      <c r="C430" t="s">
        <v>26</v>
      </c>
      <c r="D430" s="89">
        <v>40018</v>
      </c>
      <c r="E430" t="s">
        <v>27</v>
      </c>
      <c r="F430" t="s">
        <v>28</v>
      </c>
      <c r="G430" t="s">
        <v>28</v>
      </c>
      <c r="H430">
        <v>8.5504499999999997</v>
      </c>
      <c r="I430">
        <v>0.28120000000000001</v>
      </c>
      <c r="J430">
        <v>3080.1</v>
      </c>
      <c r="K430">
        <v>35.678600000000003</v>
      </c>
      <c r="L430">
        <v>11.1671999999999</v>
      </c>
      <c r="M430">
        <v>3.8598750000000002</v>
      </c>
      <c r="N430" t="s">
        <v>28</v>
      </c>
      <c r="O430" t="s">
        <v>28</v>
      </c>
      <c r="P430" t="s">
        <v>28</v>
      </c>
      <c r="Q430" t="s">
        <v>28</v>
      </c>
      <c r="R430" t="s">
        <v>28</v>
      </c>
      <c r="S430" t="s">
        <v>28</v>
      </c>
      <c r="T430" t="s">
        <v>28</v>
      </c>
      <c r="U430" t="s">
        <v>28</v>
      </c>
      <c r="V430" t="s">
        <v>28</v>
      </c>
      <c r="W430" t="s">
        <v>28</v>
      </c>
      <c r="X430" t="s">
        <v>28</v>
      </c>
      <c r="Y430" t="s">
        <v>28</v>
      </c>
    </row>
    <row r="431" spans="1:25" x14ac:dyDescent="0.3">
      <c r="A431">
        <v>716</v>
      </c>
      <c r="B431" t="s">
        <v>29</v>
      </c>
      <c r="C431" t="s">
        <v>26</v>
      </c>
      <c r="D431" s="89">
        <v>40053</v>
      </c>
      <c r="E431" t="s">
        <v>27</v>
      </c>
      <c r="F431">
        <v>1.6216999999999999</v>
      </c>
      <c r="G431">
        <v>2.7</v>
      </c>
      <c r="H431">
        <v>8.1486000000000001</v>
      </c>
      <c r="I431" t="s">
        <v>28</v>
      </c>
      <c r="J431" t="s">
        <v>28</v>
      </c>
      <c r="K431">
        <v>35.656300000000002</v>
      </c>
      <c r="L431" t="s">
        <v>28</v>
      </c>
      <c r="M431" t="s">
        <v>28</v>
      </c>
      <c r="N431">
        <v>93.41</v>
      </c>
      <c r="O431">
        <v>11.5</v>
      </c>
      <c r="P431" t="s">
        <v>28</v>
      </c>
      <c r="Q431">
        <v>9.7114999999999903</v>
      </c>
      <c r="R431">
        <v>5.3655999999999997</v>
      </c>
      <c r="S431">
        <v>0.43769999999999998</v>
      </c>
      <c r="T431">
        <v>1.6952</v>
      </c>
      <c r="U431">
        <v>2.133</v>
      </c>
      <c r="V431">
        <v>124.63500000000001</v>
      </c>
      <c r="W431">
        <v>0.81679999999999997</v>
      </c>
      <c r="X431">
        <v>13.6694</v>
      </c>
      <c r="Y431">
        <v>57.397199999999998</v>
      </c>
    </row>
    <row r="432" spans="1:25" x14ac:dyDescent="0.3">
      <c r="A432">
        <v>716</v>
      </c>
      <c r="B432" t="s">
        <v>29</v>
      </c>
      <c r="C432" t="s">
        <v>26</v>
      </c>
      <c r="D432" s="89">
        <v>40053</v>
      </c>
      <c r="E432" t="s">
        <v>27</v>
      </c>
      <c r="F432" t="s">
        <v>28</v>
      </c>
      <c r="G432" t="s">
        <v>28</v>
      </c>
      <c r="H432">
        <v>8.2199500000000008</v>
      </c>
      <c r="I432">
        <v>0.31859999999999999</v>
      </c>
      <c r="J432">
        <v>157.94999999999999</v>
      </c>
      <c r="K432" t="s">
        <v>28</v>
      </c>
      <c r="L432">
        <v>11.370100000000001</v>
      </c>
      <c r="M432">
        <v>5.5143402999999998</v>
      </c>
      <c r="N432" t="s">
        <v>28</v>
      </c>
      <c r="O432" t="s">
        <v>28</v>
      </c>
      <c r="P432" t="s">
        <v>28</v>
      </c>
      <c r="Q432" t="s">
        <v>28</v>
      </c>
      <c r="R432" t="s">
        <v>28</v>
      </c>
      <c r="S432" t="s">
        <v>28</v>
      </c>
      <c r="T432" t="s">
        <v>28</v>
      </c>
      <c r="U432" t="s">
        <v>28</v>
      </c>
      <c r="V432" t="s">
        <v>28</v>
      </c>
      <c r="W432" t="s">
        <v>28</v>
      </c>
      <c r="X432" t="s">
        <v>28</v>
      </c>
      <c r="Y432" t="s">
        <v>28</v>
      </c>
    </row>
    <row r="433" spans="1:25" x14ac:dyDescent="0.3">
      <c r="A433">
        <v>724</v>
      </c>
      <c r="B433" t="s">
        <v>30</v>
      </c>
      <c r="C433" t="s">
        <v>26</v>
      </c>
      <c r="D433" s="89">
        <v>40053</v>
      </c>
      <c r="E433" t="s">
        <v>27</v>
      </c>
      <c r="F433">
        <v>4.9217000000000004</v>
      </c>
      <c r="G433">
        <v>0.1</v>
      </c>
      <c r="H433">
        <v>8.2269000000000005</v>
      </c>
      <c r="I433" t="s">
        <v>28</v>
      </c>
      <c r="J433" t="s">
        <v>28</v>
      </c>
      <c r="K433">
        <v>35.564700000000002</v>
      </c>
      <c r="L433" t="s">
        <v>28</v>
      </c>
      <c r="M433" t="s">
        <v>28</v>
      </c>
      <c r="N433">
        <v>93.92</v>
      </c>
      <c r="O433">
        <v>11.3</v>
      </c>
      <c r="P433" t="s">
        <v>28</v>
      </c>
      <c r="Q433">
        <v>187</v>
      </c>
      <c r="R433">
        <v>7.6703999999999999</v>
      </c>
      <c r="S433">
        <v>0.66739999999999999</v>
      </c>
      <c r="T433">
        <v>3.7006999999999999</v>
      </c>
      <c r="U433">
        <v>4.3681000000000001</v>
      </c>
      <c r="V433">
        <v>682.26099999999997</v>
      </c>
      <c r="W433">
        <v>0.85589999999999999</v>
      </c>
      <c r="X433">
        <v>117.54300000000001</v>
      </c>
      <c r="Y433">
        <v>154.58000000000001</v>
      </c>
    </row>
    <row r="434" spans="1:25" x14ac:dyDescent="0.3">
      <c r="A434">
        <v>724</v>
      </c>
      <c r="B434" t="s">
        <v>30</v>
      </c>
      <c r="C434" t="s">
        <v>26</v>
      </c>
      <c r="D434" s="89">
        <v>40053</v>
      </c>
      <c r="E434" t="s">
        <v>27</v>
      </c>
      <c r="F434" t="s">
        <v>28</v>
      </c>
      <c r="G434" t="s">
        <v>28</v>
      </c>
      <c r="H434">
        <v>8.3462499999999995</v>
      </c>
      <c r="I434">
        <v>0.76039999999999996</v>
      </c>
      <c r="J434">
        <v>59.795000000000002</v>
      </c>
      <c r="K434" t="s">
        <v>28</v>
      </c>
      <c r="L434">
        <v>11.2005</v>
      </c>
      <c r="M434">
        <v>24.293022000000001</v>
      </c>
      <c r="N434" t="s">
        <v>28</v>
      </c>
      <c r="O434" t="s">
        <v>28</v>
      </c>
      <c r="P434" t="s">
        <v>28</v>
      </c>
      <c r="Q434" t="s">
        <v>28</v>
      </c>
      <c r="R434" t="s">
        <v>28</v>
      </c>
      <c r="S434" t="s">
        <v>28</v>
      </c>
      <c r="T434" t="s">
        <v>28</v>
      </c>
      <c r="U434" t="s">
        <v>28</v>
      </c>
      <c r="V434" t="s">
        <v>28</v>
      </c>
      <c r="W434" t="s">
        <v>28</v>
      </c>
      <c r="X434" t="s">
        <v>28</v>
      </c>
      <c r="Y434" t="s">
        <v>28</v>
      </c>
    </row>
    <row r="435" spans="1:25" x14ac:dyDescent="0.3">
      <c r="A435">
        <v>709</v>
      </c>
      <c r="B435" t="s">
        <v>25</v>
      </c>
      <c r="C435" t="s">
        <v>26</v>
      </c>
      <c r="D435" s="89">
        <v>40053</v>
      </c>
      <c r="E435" t="s">
        <v>27</v>
      </c>
      <c r="F435">
        <v>1.5026999999999999</v>
      </c>
      <c r="G435">
        <v>3.2</v>
      </c>
      <c r="H435">
        <v>8.0466999999999995</v>
      </c>
      <c r="I435" t="s">
        <v>28</v>
      </c>
      <c r="J435" t="s">
        <v>28</v>
      </c>
      <c r="K435">
        <v>35.702599999999897</v>
      </c>
      <c r="L435" t="s">
        <v>28</v>
      </c>
      <c r="M435" t="s">
        <v>28</v>
      </c>
      <c r="N435">
        <v>93.1</v>
      </c>
      <c r="O435">
        <v>11.8</v>
      </c>
      <c r="P435" t="s">
        <v>28</v>
      </c>
      <c r="Q435">
        <v>5.9066999999999998</v>
      </c>
      <c r="R435">
        <v>6.9935</v>
      </c>
      <c r="S435">
        <v>0.71860000000000002</v>
      </c>
      <c r="T435">
        <v>3.6110000000000002</v>
      </c>
      <c r="U435">
        <v>4.3296000000000001</v>
      </c>
      <c r="V435">
        <v>110.73699999999999</v>
      </c>
      <c r="W435">
        <v>4.5601000000000003</v>
      </c>
      <c r="X435">
        <v>15.155900000000001</v>
      </c>
      <c r="Y435">
        <v>38.686300000000003</v>
      </c>
    </row>
    <row r="436" spans="1:25" x14ac:dyDescent="0.3">
      <c r="A436">
        <v>709</v>
      </c>
      <c r="B436" t="s">
        <v>25</v>
      </c>
      <c r="C436" t="s">
        <v>26</v>
      </c>
      <c r="D436" s="89">
        <v>40053</v>
      </c>
      <c r="E436" t="s">
        <v>27</v>
      </c>
      <c r="F436" t="s">
        <v>28</v>
      </c>
      <c r="G436" t="s">
        <v>28</v>
      </c>
      <c r="H436">
        <v>8.1396099999999905</v>
      </c>
      <c r="I436">
        <v>0.14180000000000001</v>
      </c>
      <c r="J436">
        <v>82.813999999999893</v>
      </c>
      <c r="K436" t="s">
        <v>28</v>
      </c>
      <c r="L436">
        <v>11.7949</v>
      </c>
      <c r="M436">
        <v>2.3153187000000002</v>
      </c>
      <c r="N436" t="s">
        <v>28</v>
      </c>
      <c r="O436" t="s">
        <v>28</v>
      </c>
      <c r="P436" t="s">
        <v>28</v>
      </c>
      <c r="Q436" t="s">
        <v>28</v>
      </c>
      <c r="R436" t="s">
        <v>28</v>
      </c>
      <c r="S436" t="s">
        <v>28</v>
      </c>
      <c r="T436" t="s">
        <v>28</v>
      </c>
      <c r="U436" t="s">
        <v>28</v>
      </c>
      <c r="V436" t="s">
        <v>28</v>
      </c>
      <c r="W436" t="s">
        <v>28</v>
      </c>
      <c r="X436" t="s">
        <v>28</v>
      </c>
      <c r="Y436" t="s">
        <v>28</v>
      </c>
    </row>
    <row r="437" spans="1:25" x14ac:dyDescent="0.3">
      <c r="A437">
        <v>716</v>
      </c>
      <c r="B437" t="s">
        <v>29</v>
      </c>
      <c r="C437" t="s">
        <v>26</v>
      </c>
      <c r="D437" s="89">
        <v>40088</v>
      </c>
      <c r="E437" t="s">
        <v>27</v>
      </c>
      <c r="F437">
        <v>1.2681</v>
      </c>
      <c r="G437">
        <v>2.6</v>
      </c>
      <c r="H437">
        <v>8.1516999999999999</v>
      </c>
      <c r="I437" t="s">
        <v>28</v>
      </c>
      <c r="J437" t="s">
        <v>28</v>
      </c>
      <c r="K437">
        <v>34.694699999999898</v>
      </c>
      <c r="L437" t="s">
        <v>28</v>
      </c>
      <c r="M437" t="s">
        <v>28</v>
      </c>
      <c r="N437">
        <v>96.78</v>
      </c>
      <c r="O437">
        <v>13.2</v>
      </c>
      <c r="P437" t="s">
        <v>28</v>
      </c>
      <c r="Q437">
        <v>3.0097</v>
      </c>
      <c r="R437">
        <v>5.7428999999999997</v>
      </c>
      <c r="S437">
        <v>1.3537999999999999</v>
      </c>
      <c r="T437">
        <v>14.1112</v>
      </c>
      <c r="U437">
        <v>15.465</v>
      </c>
      <c r="V437">
        <v>135.36500000000001</v>
      </c>
      <c r="W437">
        <v>0.47610000000000002</v>
      </c>
      <c r="X437">
        <v>2.6789000000000001</v>
      </c>
      <c r="Y437">
        <v>1138.54</v>
      </c>
    </row>
    <row r="438" spans="1:25" x14ac:dyDescent="0.3">
      <c r="A438">
        <v>716</v>
      </c>
      <c r="B438" t="s">
        <v>29</v>
      </c>
      <c r="C438" t="s">
        <v>26</v>
      </c>
      <c r="D438" s="89">
        <v>40088</v>
      </c>
      <c r="E438" t="s">
        <v>27</v>
      </c>
      <c r="F438" t="s">
        <v>28</v>
      </c>
      <c r="G438" t="s">
        <v>28</v>
      </c>
      <c r="H438">
        <v>8.2963100000000001</v>
      </c>
      <c r="I438">
        <v>0.36009999999999998</v>
      </c>
      <c r="J438">
        <v>190.38</v>
      </c>
      <c r="K438" t="s">
        <v>28</v>
      </c>
      <c r="L438">
        <v>13.345599999999999</v>
      </c>
      <c r="M438">
        <v>1.6168005000000001</v>
      </c>
      <c r="N438" t="s">
        <v>28</v>
      </c>
      <c r="O438" t="s">
        <v>28</v>
      </c>
      <c r="P438" t="s">
        <v>28</v>
      </c>
      <c r="Q438" t="s">
        <v>28</v>
      </c>
      <c r="R438" t="s">
        <v>28</v>
      </c>
      <c r="S438" t="s">
        <v>28</v>
      </c>
      <c r="T438" t="s">
        <v>28</v>
      </c>
      <c r="U438" t="s">
        <v>28</v>
      </c>
      <c r="V438" t="s">
        <v>28</v>
      </c>
      <c r="W438" t="s">
        <v>28</v>
      </c>
      <c r="X438" t="s">
        <v>28</v>
      </c>
      <c r="Y438">
        <v>1105.6400000000001</v>
      </c>
    </row>
    <row r="439" spans="1:25" x14ac:dyDescent="0.3">
      <c r="A439">
        <v>724</v>
      </c>
      <c r="B439" t="s">
        <v>30</v>
      </c>
      <c r="C439" t="s">
        <v>26</v>
      </c>
      <c r="D439" s="89">
        <v>40088</v>
      </c>
      <c r="E439" t="s">
        <v>27</v>
      </c>
      <c r="F439">
        <v>1.8915</v>
      </c>
      <c r="G439">
        <v>0.7</v>
      </c>
      <c r="H439">
        <v>7.9233000000000002</v>
      </c>
      <c r="I439" t="s">
        <v>28</v>
      </c>
      <c r="J439" t="s">
        <v>28</v>
      </c>
      <c r="K439">
        <v>33.792900000000003</v>
      </c>
      <c r="L439" t="s">
        <v>28</v>
      </c>
      <c r="M439" t="s">
        <v>28</v>
      </c>
      <c r="N439">
        <v>93.13</v>
      </c>
      <c r="O439">
        <v>13.1</v>
      </c>
      <c r="P439" t="s">
        <v>28</v>
      </c>
      <c r="Q439">
        <v>14.757300000000001</v>
      </c>
      <c r="R439">
        <v>9.4547000000000008</v>
      </c>
      <c r="S439">
        <v>3.1181999999999999</v>
      </c>
      <c r="T439">
        <v>43.505499999999998</v>
      </c>
      <c r="U439">
        <v>46.623699999999999</v>
      </c>
      <c r="V439">
        <v>235.58500000000001</v>
      </c>
      <c r="W439">
        <v>2.2282999999999999</v>
      </c>
      <c r="X439">
        <v>14.3391</v>
      </c>
      <c r="Y439">
        <v>306.11799999999999</v>
      </c>
    </row>
    <row r="440" spans="1:25" x14ac:dyDescent="0.3">
      <c r="A440">
        <v>724</v>
      </c>
      <c r="B440" t="s">
        <v>30</v>
      </c>
      <c r="C440" t="s">
        <v>26</v>
      </c>
      <c r="D440" s="89">
        <v>40088</v>
      </c>
      <c r="E440" t="s">
        <v>27</v>
      </c>
      <c r="F440" t="s">
        <v>28</v>
      </c>
      <c r="G440" t="s">
        <v>28</v>
      </c>
      <c r="H440">
        <v>8.0705600000000004</v>
      </c>
      <c r="I440">
        <v>0.56740000000000002</v>
      </c>
      <c r="J440">
        <v>276.44</v>
      </c>
      <c r="K440" t="s">
        <v>28</v>
      </c>
      <c r="L440">
        <v>13.1335</v>
      </c>
      <c r="M440">
        <v>8.9475236999999996</v>
      </c>
      <c r="N440" t="s">
        <v>28</v>
      </c>
      <c r="O440" t="s">
        <v>28</v>
      </c>
      <c r="P440" t="s">
        <v>28</v>
      </c>
      <c r="Q440" t="s">
        <v>28</v>
      </c>
      <c r="R440" t="s">
        <v>28</v>
      </c>
      <c r="S440" t="s">
        <v>28</v>
      </c>
      <c r="T440" t="s">
        <v>28</v>
      </c>
      <c r="U440" t="s">
        <v>28</v>
      </c>
      <c r="V440" t="s">
        <v>28</v>
      </c>
      <c r="W440" t="s">
        <v>28</v>
      </c>
      <c r="X440" t="s">
        <v>28</v>
      </c>
      <c r="Y440" t="s">
        <v>28</v>
      </c>
    </row>
    <row r="441" spans="1:25" x14ac:dyDescent="0.3">
      <c r="A441">
        <v>709</v>
      </c>
      <c r="B441" t="s">
        <v>25</v>
      </c>
      <c r="C441" t="s">
        <v>26</v>
      </c>
      <c r="D441" s="89">
        <v>40088</v>
      </c>
      <c r="E441" t="s">
        <v>27</v>
      </c>
      <c r="F441">
        <v>1.1947000000000001</v>
      </c>
      <c r="G441">
        <v>3.5</v>
      </c>
      <c r="H441">
        <v>8.2067999999999905</v>
      </c>
      <c r="I441" t="s">
        <v>28</v>
      </c>
      <c r="J441" t="s">
        <v>28</v>
      </c>
      <c r="K441">
        <v>35.403199999999998</v>
      </c>
      <c r="L441" t="s">
        <v>28</v>
      </c>
      <c r="M441" t="s">
        <v>28</v>
      </c>
      <c r="N441">
        <v>98.18</v>
      </c>
      <c r="O441">
        <v>13.5</v>
      </c>
      <c r="P441" t="s">
        <v>28</v>
      </c>
      <c r="Q441">
        <v>3.1884000000000001</v>
      </c>
      <c r="R441">
        <v>5.9530000000000003</v>
      </c>
      <c r="S441">
        <v>0.53869999999999896</v>
      </c>
      <c r="T441">
        <v>2.13879999999999</v>
      </c>
      <c r="U441">
        <v>2.6775000000000002</v>
      </c>
      <c r="V441">
        <v>108.98399999999999</v>
      </c>
      <c r="W441">
        <v>0.32050000000000001</v>
      </c>
      <c r="X441">
        <v>5.7914000000000003</v>
      </c>
      <c r="Y441">
        <v>2600.09</v>
      </c>
    </row>
    <row r="442" spans="1:25" x14ac:dyDescent="0.3">
      <c r="A442">
        <v>709</v>
      </c>
      <c r="B442" t="s">
        <v>25</v>
      </c>
      <c r="C442" t="s">
        <v>26</v>
      </c>
      <c r="D442" s="89">
        <v>40088</v>
      </c>
      <c r="E442" t="s">
        <v>27</v>
      </c>
      <c r="F442" t="s">
        <v>28</v>
      </c>
      <c r="G442" t="s">
        <v>28</v>
      </c>
      <c r="H442">
        <v>8.3082899999999995</v>
      </c>
      <c r="I442">
        <v>0.13880000000000001</v>
      </c>
      <c r="J442">
        <v>260.83999999999997</v>
      </c>
      <c r="K442">
        <v>35.399299999999897</v>
      </c>
      <c r="L442">
        <v>13.5024</v>
      </c>
      <c r="M442">
        <v>1.2249684000000001</v>
      </c>
      <c r="N442" t="s">
        <v>28</v>
      </c>
      <c r="O442" t="s">
        <v>28</v>
      </c>
      <c r="P442" t="s">
        <v>28</v>
      </c>
      <c r="Q442" t="s">
        <v>28</v>
      </c>
      <c r="R442" t="s">
        <v>28</v>
      </c>
      <c r="S442" t="s">
        <v>28</v>
      </c>
      <c r="T442" t="s">
        <v>28</v>
      </c>
      <c r="U442" t="s">
        <v>28</v>
      </c>
      <c r="V442" t="s">
        <v>28</v>
      </c>
      <c r="W442" t="s">
        <v>28</v>
      </c>
      <c r="X442" t="s">
        <v>28</v>
      </c>
      <c r="Y442">
        <v>2166.1799999999998</v>
      </c>
    </row>
    <row r="443" spans="1:25" x14ac:dyDescent="0.3">
      <c r="A443">
        <v>709</v>
      </c>
      <c r="B443" t="s">
        <v>25</v>
      </c>
      <c r="C443" t="s">
        <v>26</v>
      </c>
      <c r="D443" s="89">
        <v>40116</v>
      </c>
      <c r="E443" t="s">
        <v>27</v>
      </c>
      <c r="F443">
        <v>0.94599999999999995</v>
      </c>
      <c r="G443">
        <v>3.8</v>
      </c>
      <c r="H443">
        <v>7.7220000000000004</v>
      </c>
      <c r="I443" t="s">
        <v>28</v>
      </c>
      <c r="J443" t="s">
        <v>28</v>
      </c>
      <c r="K443">
        <v>34.685000000000002</v>
      </c>
      <c r="L443" t="s">
        <v>28</v>
      </c>
      <c r="M443" t="s">
        <v>28</v>
      </c>
      <c r="N443">
        <v>97.92</v>
      </c>
      <c r="O443">
        <v>16.8</v>
      </c>
      <c r="P443" t="s">
        <v>28</v>
      </c>
      <c r="Q443">
        <v>1.4422999999999999</v>
      </c>
      <c r="R443">
        <v>2.0369000000000002</v>
      </c>
      <c r="S443">
        <v>0.4572</v>
      </c>
      <c r="T443">
        <v>6.88E-2</v>
      </c>
      <c r="U443">
        <v>0.52600000000000002</v>
      </c>
      <c r="V443">
        <v>110.09</v>
      </c>
      <c r="W443" t="s">
        <v>28</v>
      </c>
      <c r="X443">
        <v>7.1425000000000001</v>
      </c>
      <c r="Y443">
        <v>94.922300000000007</v>
      </c>
    </row>
    <row r="444" spans="1:25" x14ac:dyDescent="0.3">
      <c r="A444">
        <v>716</v>
      </c>
      <c r="B444" t="s">
        <v>29</v>
      </c>
      <c r="C444" t="s">
        <v>26</v>
      </c>
      <c r="D444" s="89">
        <v>40116</v>
      </c>
      <c r="E444" t="s">
        <v>27</v>
      </c>
      <c r="F444">
        <v>0.91690000000000005</v>
      </c>
      <c r="G444">
        <v>2.7</v>
      </c>
      <c r="H444">
        <v>7.6120000000000001</v>
      </c>
      <c r="I444" t="s">
        <v>28</v>
      </c>
      <c r="J444" t="s">
        <v>28</v>
      </c>
      <c r="K444">
        <v>33.891399999999898</v>
      </c>
      <c r="L444" t="s">
        <v>28</v>
      </c>
      <c r="M444" t="s">
        <v>28</v>
      </c>
      <c r="N444">
        <v>97.819999999999894</v>
      </c>
      <c r="O444">
        <v>17.7</v>
      </c>
      <c r="P444" t="s">
        <v>28</v>
      </c>
      <c r="Q444">
        <v>5.1923000000000004</v>
      </c>
      <c r="R444">
        <v>2.5264000000000002</v>
      </c>
      <c r="S444">
        <v>0.41649999999999998</v>
      </c>
      <c r="T444">
        <v>3.0300000000000001E-2</v>
      </c>
      <c r="U444">
        <v>0.44679999999999997</v>
      </c>
      <c r="V444">
        <v>158.63</v>
      </c>
      <c r="W444" t="s">
        <v>28</v>
      </c>
      <c r="X444">
        <v>6.2134</v>
      </c>
      <c r="Y444">
        <v>148.274</v>
      </c>
    </row>
    <row r="445" spans="1:25" x14ac:dyDescent="0.3">
      <c r="A445">
        <v>716</v>
      </c>
      <c r="B445" t="s">
        <v>29</v>
      </c>
      <c r="C445" t="s">
        <v>26</v>
      </c>
      <c r="D445" s="89">
        <v>40116</v>
      </c>
      <c r="E445" t="s">
        <v>27</v>
      </c>
      <c r="F445" t="s">
        <v>28</v>
      </c>
      <c r="G445" t="s">
        <v>28</v>
      </c>
      <c r="H445">
        <v>7.5846099999999996</v>
      </c>
      <c r="I445">
        <v>0.28960000000000002</v>
      </c>
      <c r="J445">
        <v>122.7</v>
      </c>
      <c r="K445">
        <v>33.8992</v>
      </c>
      <c r="L445">
        <v>17.607600000000001</v>
      </c>
      <c r="M445">
        <v>2.2200570000000002</v>
      </c>
      <c r="N445" t="s">
        <v>28</v>
      </c>
      <c r="O445" t="s">
        <v>28</v>
      </c>
      <c r="P445" t="s">
        <v>28</v>
      </c>
      <c r="Q445" t="s">
        <v>28</v>
      </c>
      <c r="R445" t="s">
        <v>28</v>
      </c>
      <c r="S445" t="s">
        <v>28</v>
      </c>
      <c r="T445" t="s">
        <v>28</v>
      </c>
      <c r="U445" t="s">
        <v>28</v>
      </c>
      <c r="V445" t="s">
        <v>28</v>
      </c>
      <c r="W445" t="s">
        <v>28</v>
      </c>
      <c r="X445" t="s">
        <v>28</v>
      </c>
      <c r="Y445" t="s">
        <v>28</v>
      </c>
    </row>
    <row r="446" spans="1:25" x14ac:dyDescent="0.3">
      <c r="A446">
        <v>724</v>
      </c>
      <c r="B446" t="s">
        <v>30</v>
      </c>
      <c r="C446" t="s">
        <v>26</v>
      </c>
      <c r="D446" s="89">
        <v>40116</v>
      </c>
      <c r="E446" t="s">
        <v>27</v>
      </c>
      <c r="F446">
        <v>2.4432</v>
      </c>
      <c r="G446">
        <v>0.9</v>
      </c>
      <c r="H446">
        <v>7.5805999999999996</v>
      </c>
      <c r="I446" t="s">
        <v>28</v>
      </c>
      <c r="J446" t="s">
        <v>28</v>
      </c>
      <c r="K446">
        <v>33.898800000000001</v>
      </c>
      <c r="L446" t="s">
        <v>28</v>
      </c>
      <c r="M446" t="s">
        <v>28</v>
      </c>
      <c r="N446">
        <v>96.94</v>
      </c>
      <c r="O446">
        <v>17.5</v>
      </c>
      <c r="P446" t="s">
        <v>28</v>
      </c>
      <c r="Q446">
        <v>10.3882999999999</v>
      </c>
      <c r="R446">
        <v>2.8552</v>
      </c>
      <c r="S446">
        <v>0.4446</v>
      </c>
      <c r="T446">
        <v>0.31440000000000001</v>
      </c>
      <c r="U446">
        <v>0.75900000000000001</v>
      </c>
      <c r="V446">
        <v>150.47499999999999</v>
      </c>
      <c r="W446" t="s">
        <v>28</v>
      </c>
      <c r="X446">
        <v>13.739100000000001</v>
      </c>
      <c r="Y446">
        <v>155.64699999999999</v>
      </c>
    </row>
    <row r="447" spans="1:25" x14ac:dyDescent="0.3">
      <c r="A447">
        <v>724</v>
      </c>
      <c r="B447" t="s">
        <v>30</v>
      </c>
      <c r="C447" t="s">
        <v>26</v>
      </c>
      <c r="D447" s="89">
        <v>40116</v>
      </c>
      <c r="E447" t="s">
        <v>27</v>
      </c>
      <c r="F447" t="s">
        <v>28</v>
      </c>
      <c r="G447" t="s">
        <v>28</v>
      </c>
      <c r="H447">
        <v>7.7429100000000002</v>
      </c>
      <c r="I447">
        <v>0.49609999999999999</v>
      </c>
      <c r="J447">
        <v>26.884</v>
      </c>
      <c r="K447">
        <v>33.838700000000003</v>
      </c>
      <c r="L447">
        <v>17.351900000000001</v>
      </c>
      <c r="M447">
        <v>7.3657523999999999</v>
      </c>
      <c r="N447" t="s">
        <v>28</v>
      </c>
      <c r="O447" t="s">
        <v>28</v>
      </c>
      <c r="P447" t="s">
        <v>28</v>
      </c>
      <c r="Q447" t="s">
        <v>28</v>
      </c>
      <c r="R447" t="s">
        <v>28</v>
      </c>
      <c r="S447" t="s">
        <v>28</v>
      </c>
      <c r="T447" t="s">
        <v>28</v>
      </c>
      <c r="U447" t="s">
        <v>28</v>
      </c>
      <c r="V447" t="s">
        <v>28</v>
      </c>
      <c r="W447" t="s">
        <v>28</v>
      </c>
      <c r="X447" t="s">
        <v>28</v>
      </c>
      <c r="Y447" t="s">
        <v>28</v>
      </c>
    </row>
    <row r="448" spans="1:25" x14ac:dyDescent="0.3">
      <c r="A448">
        <v>709</v>
      </c>
      <c r="B448" t="s">
        <v>25</v>
      </c>
      <c r="C448" t="s">
        <v>26</v>
      </c>
      <c r="D448" s="89">
        <v>40116</v>
      </c>
      <c r="E448" t="s">
        <v>27</v>
      </c>
      <c r="F448" t="s">
        <v>28</v>
      </c>
      <c r="G448" t="s">
        <v>28</v>
      </c>
      <c r="H448">
        <v>7.7938499999999999</v>
      </c>
      <c r="I448">
        <v>0.3276</v>
      </c>
      <c r="J448">
        <v>80.233999999999895</v>
      </c>
      <c r="K448">
        <v>34.661000000000001</v>
      </c>
      <c r="L448">
        <v>16.666799999999899</v>
      </c>
      <c r="M448">
        <v>0.83863659999999995</v>
      </c>
      <c r="N448" t="s">
        <v>28</v>
      </c>
      <c r="O448" t="s">
        <v>28</v>
      </c>
      <c r="P448" t="s">
        <v>28</v>
      </c>
      <c r="Q448" t="s">
        <v>28</v>
      </c>
      <c r="R448" t="s">
        <v>28</v>
      </c>
      <c r="S448" t="s">
        <v>28</v>
      </c>
      <c r="T448" t="s">
        <v>28</v>
      </c>
      <c r="U448" t="s">
        <v>28</v>
      </c>
      <c r="V448" t="s">
        <v>28</v>
      </c>
      <c r="W448" t="s">
        <v>28</v>
      </c>
      <c r="X448" t="s">
        <v>28</v>
      </c>
      <c r="Y448" t="s">
        <v>28</v>
      </c>
    </row>
    <row r="449" spans="1:25" x14ac:dyDescent="0.3">
      <c r="A449">
        <v>709</v>
      </c>
      <c r="B449" t="s">
        <v>25</v>
      </c>
      <c r="C449" t="s">
        <v>26</v>
      </c>
      <c r="D449" s="89">
        <v>40149</v>
      </c>
      <c r="E449" t="s">
        <v>27</v>
      </c>
      <c r="F449">
        <v>0.48570000000000002</v>
      </c>
      <c r="G449">
        <v>5.5</v>
      </c>
      <c r="H449">
        <v>6.8971999999999998</v>
      </c>
      <c r="I449" t="s">
        <v>28</v>
      </c>
      <c r="J449" t="s">
        <v>28</v>
      </c>
      <c r="K449">
        <v>35.2408</v>
      </c>
      <c r="L449" t="s">
        <v>28</v>
      </c>
      <c r="M449" t="s">
        <v>28</v>
      </c>
      <c r="N449">
        <v>93.08</v>
      </c>
      <c r="O449">
        <v>19.8</v>
      </c>
      <c r="P449" t="s">
        <v>28</v>
      </c>
      <c r="Q449">
        <v>1.7391000000000001</v>
      </c>
      <c r="R449">
        <v>5.1139999999999999</v>
      </c>
      <c r="S449">
        <v>0.33300000000000002</v>
      </c>
      <c r="T449">
        <v>0.67600000000000005</v>
      </c>
      <c r="U449">
        <v>1.0091000000000001</v>
      </c>
      <c r="V449">
        <v>130.98699999999999</v>
      </c>
      <c r="W449">
        <v>0.50519999999999998</v>
      </c>
      <c r="X449">
        <v>9.2135999999999996</v>
      </c>
      <c r="Y449">
        <v>3419.23</v>
      </c>
    </row>
    <row r="450" spans="1:25" x14ac:dyDescent="0.3">
      <c r="A450">
        <v>716</v>
      </c>
      <c r="B450" t="s">
        <v>29</v>
      </c>
      <c r="C450" t="s">
        <v>26</v>
      </c>
      <c r="D450" s="89">
        <v>40149</v>
      </c>
      <c r="E450" t="s">
        <v>27</v>
      </c>
      <c r="F450">
        <v>1.0716000000000001</v>
      </c>
      <c r="G450">
        <v>4.8</v>
      </c>
      <c r="H450">
        <v>7.0617999999999999</v>
      </c>
      <c r="I450" t="s">
        <v>28</v>
      </c>
      <c r="J450" t="s">
        <v>28</v>
      </c>
      <c r="K450">
        <v>34.909999999999897</v>
      </c>
      <c r="L450" t="s">
        <v>28</v>
      </c>
      <c r="M450" t="s">
        <v>28</v>
      </c>
      <c r="N450">
        <v>95.69</v>
      </c>
      <c r="O450">
        <v>20.100000000000001</v>
      </c>
      <c r="P450" t="s">
        <v>28</v>
      </c>
      <c r="Q450">
        <v>1.3527</v>
      </c>
      <c r="R450">
        <v>4.2628000000000004</v>
      </c>
      <c r="S450">
        <v>0.32769999999999999</v>
      </c>
      <c r="T450">
        <v>0.69020000000000004</v>
      </c>
      <c r="U450">
        <v>1.0179</v>
      </c>
      <c r="V450">
        <v>155.62</v>
      </c>
      <c r="W450" t="s">
        <v>28</v>
      </c>
      <c r="X450">
        <v>7.5876999999999999</v>
      </c>
      <c r="Y450">
        <v>150.393</v>
      </c>
    </row>
    <row r="451" spans="1:25" x14ac:dyDescent="0.3">
      <c r="A451">
        <v>716</v>
      </c>
      <c r="B451" t="s">
        <v>29</v>
      </c>
      <c r="C451" t="s">
        <v>26</v>
      </c>
      <c r="D451" s="89">
        <v>40149</v>
      </c>
      <c r="E451" t="s">
        <v>27</v>
      </c>
      <c r="F451" t="s">
        <v>28</v>
      </c>
      <c r="G451" t="s">
        <v>28</v>
      </c>
      <c r="H451">
        <v>7.21319</v>
      </c>
      <c r="I451">
        <v>0.3856</v>
      </c>
      <c r="J451">
        <v>1559.7</v>
      </c>
      <c r="K451">
        <v>34.907800000000002</v>
      </c>
      <c r="L451">
        <v>20.1282</v>
      </c>
      <c r="M451">
        <v>0.94449510000000003</v>
      </c>
      <c r="N451" t="s">
        <v>28</v>
      </c>
      <c r="O451" t="s">
        <v>28</v>
      </c>
      <c r="P451" t="s">
        <v>28</v>
      </c>
      <c r="Q451" t="s">
        <v>28</v>
      </c>
      <c r="R451" t="s">
        <v>28</v>
      </c>
      <c r="S451" t="s">
        <v>28</v>
      </c>
      <c r="T451" t="s">
        <v>28</v>
      </c>
      <c r="U451" t="s">
        <v>28</v>
      </c>
      <c r="V451" t="s">
        <v>28</v>
      </c>
      <c r="W451" t="s">
        <v>28</v>
      </c>
      <c r="X451" t="s">
        <v>28</v>
      </c>
      <c r="Y451" t="s">
        <v>28</v>
      </c>
    </row>
    <row r="452" spans="1:25" x14ac:dyDescent="0.3">
      <c r="A452">
        <v>724</v>
      </c>
      <c r="B452" t="s">
        <v>30</v>
      </c>
      <c r="C452" t="s">
        <v>26</v>
      </c>
      <c r="D452" s="89">
        <v>40149</v>
      </c>
      <c r="E452" t="s">
        <v>27</v>
      </c>
      <c r="F452">
        <v>1.6780999999999999</v>
      </c>
      <c r="G452">
        <v>1.5</v>
      </c>
      <c r="H452">
        <v>6.9363999999999999</v>
      </c>
      <c r="I452" t="s">
        <v>28</v>
      </c>
      <c r="J452" t="s">
        <v>28</v>
      </c>
      <c r="K452">
        <v>35.076599999999999</v>
      </c>
      <c r="L452" t="s">
        <v>28</v>
      </c>
      <c r="M452" t="s">
        <v>28</v>
      </c>
      <c r="N452">
        <v>94.87</v>
      </c>
      <c r="O452">
        <v>20.7</v>
      </c>
      <c r="P452" t="s">
        <v>28</v>
      </c>
      <c r="Q452">
        <v>7.1154000000000002</v>
      </c>
      <c r="R452">
        <v>3.6869000000000001</v>
      </c>
      <c r="S452">
        <v>0.33040000000000003</v>
      </c>
      <c r="T452">
        <v>0.79520000000000002</v>
      </c>
      <c r="U452">
        <v>1.1254999999999999</v>
      </c>
      <c r="V452">
        <v>156.56800000000001</v>
      </c>
      <c r="W452" t="s">
        <v>28</v>
      </c>
      <c r="X452">
        <v>10.978899999999999</v>
      </c>
      <c r="Y452">
        <v>217.47499999999999</v>
      </c>
    </row>
    <row r="453" spans="1:25" x14ac:dyDescent="0.3">
      <c r="A453">
        <v>724</v>
      </c>
      <c r="B453" t="s">
        <v>30</v>
      </c>
      <c r="C453" t="s">
        <v>26</v>
      </c>
      <c r="D453" s="89">
        <v>40149</v>
      </c>
      <c r="E453" t="s">
        <v>27</v>
      </c>
      <c r="F453" t="s">
        <v>28</v>
      </c>
      <c r="G453" t="s">
        <v>28</v>
      </c>
      <c r="H453">
        <v>7.0450900000000001</v>
      </c>
      <c r="I453">
        <v>0.25119999999999898</v>
      </c>
      <c r="J453">
        <v>137.66</v>
      </c>
      <c r="K453">
        <v>35.050199999999897</v>
      </c>
      <c r="L453">
        <v>20.585599999999999</v>
      </c>
      <c r="M453">
        <v>3.668917</v>
      </c>
      <c r="N453" t="s">
        <v>28</v>
      </c>
      <c r="O453" t="s">
        <v>28</v>
      </c>
      <c r="P453" t="s">
        <v>28</v>
      </c>
      <c r="Q453" t="s">
        <v>28</v>
      </c>
      <c r="R453" t="s">
        <v>28</v>
      </c>
      <c r="S453" t="s">
        <v>28</v>
      </c>
      <c r="T453" t="s">
        <v>28</v>
      </c>
      <c r="U453" t="s">
        <v>28</v>
      </c>
      <c r="V453" t="s">
        <v>28</v>
      </c>
      <c r="W453" t="s">
        <v>28</v>
      </c>
      <c r="X453" t="s">
        <v>28</v>
      </c>
      <c r="Y453" t="s">
        <v>28</v>
      </c>
    </row>
    <row r="454" spans="1:25" x14ac:dyDescent="0.3">
      <c r="A454">
        <v>709</v>
      </c>
      <c r="B454" t="s">
        <v>25</v>
      </c>
      <c r="C454" t="s">
        <v>26</v>
      </c>
      <c r="D454" s="89">
        <v>40149</v>
      </c>
      <c r="E454" t="s">
        <v>27</v>
      </c>
      <c r="F454" t="s">
        <v>28</v>
      </c>
      <c r="G454" t="s">
        <v>28</v>
      </c>
      <c r="H454">
        <v>7.0041500000000001</v>
      </c>
      <c r="I454">
        <v>0.1449</v>
      </c>
      <c r="J454">
        <v>1725.9</v>
      </c>
      <c r="K454">
        <v>35.235999999999898</v>
      </c>
      <c r="L454">
        <v>19.7988</v>
      </c>
      <c r="M454">
        <v>0.64556809999999998</v>
      </c>
      <c r="N454" t="s">
        <v>28</v>
      </c>
      <c r="O454" t="s">
        <v>28</v>
      </c>
      <c r="P454" t="s">
        <v>28</v>
      </c>
      <c r="Q454" t="s">
        <v>28</v>
      </c>
      <c r="R454" t="s">
        <v>28</v>
      </c>
      <c r="S454" t="s">
        <v>28</v>
      </c>
      <c r="T454" t="s">
        <v>28</v>
      </c>
      <c r="U454" t="s">
        <v>28</v>
      </c>
      <c r="V454" t="s">
        <v>28</v>
      </c>
      <c r="W454" t="s">
        <v>28</v>
      </c>
      <c r="X454" t="s">
        <v>28</v>
      </c>
      <c r="Y454" t="s">
        <v>28</v>
      </c>
    </row>
    <row r="455" spans="1:25" x14ac:dyDescent="0.3">
      <c r="A455">
        <v>716</v>
      </c>
      <c r="B455" t="s">
        <v>29</v>
      </c>
      <c r="C455" t="s">
        <v>26</v>
      </c>
      <c r="D455" s="89">
        <v>40177</v>
      </c>
      <c r="E455" t="s">
        <v>27</v>
      </c>
      <c r="F455">
        <v>0.55210000000000004</v>
      </c>
      <c r="G455">
        <v>6.3</v>
      </c>
      <c r="H455">
        <v>6.9908999999999999</v>
      </c>
      <c r="I455" t="s">
        <v>28</v>
      </c>
      <c r="J455" t="s">
        <v>28</v>
      </c>
      <c r="K455">
        <v>35.6569</v>
      </c>
      <c r="L455" t="s">
        <v>28</v>
      </c>
      <c r="M455" t="s">
        <v>28</v>
      </c>
      <c r="N455">
        <v>97.4</v>
      </c>
      <c r="O455">
        <v>21.7</v>
      </c>
      <c r="P455" t="s">
        <v>28</v>
      </c>
      <c r="Q455">
        <v>1.9231</v>
      </c>
      <c r="R455">
        <v>3.7406999999999999</v>
      </c>
      <c r="S455">
        <v>0.28370000000000001</v>
      </c>
      <c r="T455">
        <v>0.56499999999999895</v>
      </c>
      <c r="U455">
        <v>0.84860000000000002</v>
      </c>
      <c r="V455">
        <v>158.68</v>
      </c>
      <c r="W455" t="s">
        <v>28</v>
      </c>
      <c r="X455">
        <v>6.0670000000000002</v>
      </c>
      <c r="Y455">
        <v>118.083</v>
      </c>
    </row>
    <row r="456" spans="1:25" x14ac:dyDescent="0.3">
      <c r="A456">
        <v>716</v>
      </c>
      <c r="B456" t="s">
        <v>29</v>
      </c>
      <c r="C456" t="s">
        <v>26</v>
      </c>
      <c r="D456" s="89">
        <v>40177</v>
      </c>
      <c r="E456" t="s">
        <v>27</v>
      </c>
      <c r="F456" t="s">
        <v>28</v>
      </c>
      <c r="G456" t="s">
        <v>28</v>
      </c>
      <c r="H456">
        <v>6.9422499999999996</v>
      </c>
      <c r="I456">
        <v>0.21199999999999999</v>
      </c>
      <c r="J456">
        <v>85.2</v>
      </c>
      <c r="K456">
        <v>35.629600000000003</v>
      </c>
      <c r="L456">
        <v>21.424499999999899</v>
      </c>
      <c r="M456">
        <v>0.488346</v>
      </c>
      <c r="N456" t="s">
        <v>28</v>
      </c>
      <c r="O456" t="s">
        <v>28</v>
      </c>
      <c r="P456" t="s">
        <v>28</v>
      </c>
      <c r="Q456" t="s">
        <v>28</v>
      </c>
      <c r="R456" t="s">
        <v>28</v>
      </c>
      <c r="S456" t="s">
        <v>28</v>
      </c>
      <c r="T456" t="s">
        <v>28</v>
      </c>
      <c r="U456" t="s">
        <v>28</v>
      </c>
      <c r="V456" t="s">
        <v>28</v>
      </c>
      <c r="W456" t="s">
        <v>28</v>
      </c>
      <c r="X456" t="s">
        <v>28</v>
      </c>
      <c r="Y456" t="s">
        <v>28</v>
      </c>
    </row>
    <row r="457" spans="1:25" x14ac:dyDescent="0.3">
      <c r="A457">
        <v>724</v>
      </c>
      <c r="B457" t="s">
        <v>30</v>
      </c>
      <c r="C457" t="s">
        <v>26</v>
      </c>
      <c r="D457" s="89">
        <v>40177</v>
      </c>
      <c r="E457" t="s">
        <v>27</v>
      </c>
      <c r="F457">
        <v>1.0731999999999899</v>
      </c>
      <c r="G457">
        <v>2.4</v>
      </c>
      <c r="H457">
        <v>7.0187999999999997</v>
      </c>
      <c r="I457" t="s">
        <v>28</v>
      </c>
      <c r="J457" t="s">
        <v>28</v>
      </c>
      <c r="K457">
        <v>35.789400000000001</v>
      </c>
      <c r="L457" t="s">
        <v>28</v>
      </c>
      <c r="M457" t="s">
        <v>28</v>
      </c>
      <c r="N457">
        <v>99.52</v>
      </c>
      <c r="O457">
        <v>22.6</v>
      </c>
      <c r="P457" t="s">
        <v>28</v>
      </c>
      <c r="Q457">
        <v>5.2683</v>
      </c>
      <c r="R457">
        <v>3.6638000000000002</v>
      </c>
      <c r="S457">
        <v>0.22969999999999999</v>
      </c>
      <c r="T457">
        <v>0.6361</v>
      </c>
      <c r="U457">
        <v>0.8659</v>
      </c>
      <c r="V457">
        <v>171.32400000000001</v>
      </c>
      <c r="W457" t="s">
        <v>28</v>
      </c>
      <c r="X457">
        <v>9.1562999999999999</v>
      </c>
      <c r="Y457">
        <v>268.82</v>
      </c>
    </row>
    <row r="458" spans="1:25" x14ac:dyDescent="0.3">
      <c r="A458">
        <v>724</v>
      </c>
      <c r="B458" t="s">
        <v>30</v>
      </c>
      <c r="C458" t="s">
        <v>26</v>
      </c>
      <c r="D458" s="89">
        <v>40177</v>
      </c>
      <c r="E458" t="s">
        <v>27</v>
      </c>
      <c r="F458" t="s">
        <v>28</v>
      </c>
      <c r="G458" t="s">
        <v>28</v>
      </c>
      <c r="H458">
        <v>6.92502</v>
      </c>
      <c r="I458">
        <v>0.43790000000000001</v>
      </c>
      <c r="J458">
        <v>1576.2</v>
      </c>
      <c r="K458">
        <v>35.767299999999999</v>
      </c>
      <c r="L458">
        <v>22.369399999999999</v>
      </c>
      <c r="M458">
        <v>2.0172555999999999</v>
      </c>
      <c r="N458" t="s">
        <v>28</v>
      </c>
      <c r="O458" t="s">
        <v>28</v>
      </c>
      <c r="P458" t="s">
        <v>28</v>
      </c>
      <c r="Q458" t="s">
        <v>28</v>
      </c>
      <c r="R458" t="s">
        <v>28</v>
      </c>
      <c r="S458" t="s">
        <v>28</v>
      </c>
      <c r="T458" t="s">
        <v>28</v>
      </c>
      <c r="U458" t="s">
        <v>28</v>
      </c>
      <c r="V458" t="s">
        <v>28</v>
      </c>
      <c r="W458" t="s">
        <v>28</v>
      </c>
      <c r="X458" t="s">
        <v>28</v>
      </c>
      <c r="Y458" t="s">
        <v>28</v>
      </c>
    </row>
    <row r="459" spans="1:25" x14ac:dyDescent="0.3">
      <c r="A459">
        <v>709</v>
      </c>
      <c r="B459" t="s">
        <v>25</v>
      </c>
      <c r="C459" t="s">
        <v>26</v>
      </c>
      <c r="D459" s="89">
        <v>40177</v>
      </c>
      <c r="E459" t="s">
        <v>27</v>
      </c>
      <c r="F459">
        <v>1.1127</v>
      </c>
      <c r="G459">
        <v>5.7</v>
      </c>
      <c r="H459">
        <v>7.0666000000000002</v>
      </c>
      <c r="I459" t="s">
        <v>28</v>
      </c>
      <c r="J459" t="s">
        <v>28</v>
      </c>
      <c r="K459">
        <v>35.675400000000003</v>
      </c>
      <c r="L459" t="s">
        <v>28</v>
      </c>
      <c r="M459" t="s">
        <v>28</v>
      </c>
      <c r="N459">
        <v>98.16</v>
      </c>
      <c r="O459">
        <v>21.2</v>
      </c>
      <c r="P459" t="s">
        <v>28</v>
      </c>
      <c r="Q459">
        <v>1.0628</v>
      </c>
      <c r="R459">
        <v>3.9708999999999999</v>
      </c>
      <c r="S459">
        <v>0.22789999999999999</v>
      </c>
      <c r="T459">
        <v>0.83230000000000004</v>
      </c>
      <c r="U459">
        <v>1.0602</v>
      </c>
      <c r="V459">
        <v>155.63399999999899</v>
      </c>
      <c r="W459" t="s">
        <v>28</v>
      </c>
      <c r="X459">
        <v>10.410600000000001</v>
      </c>
      <c r="Y459">
        <v>89.963999999999999</v>
      </c>
    </row>
    <row r="460" spans="1:25" x14ac:dyDescent="0.3">
      <c r="A460">
        <v>709</v>
      </c>
      <c r="B460" t="s">
        <v>25</v>
      </c>
      <c r="C460" t="s">
        <v>26</v>
      </c>
      <c r="D460" s="89">
        <v>40177</v>
      </c>
      <c r="E460" t="s">
        <v>27</v>
      </c>
      <c r="F460" t="s">
        <v>28</v>
      </c>
      <c r="G460" t="s">
        <v>28</v>
      </c>
      <c r="H460">
        <v>6.9647500000000004</v>
      </c>
      <c r="I460">
        <v>0</v>
      </c>
      <c r="J460">
        <v>4426.8999999999896</v>
      </c>
      <c r="K460" t="s">
        <v>28</v>
      </c>
      <c r="L460">
        <v>21.2516</v>
      </c>
      <c r="M460">
        <v>5.2470799999999998E-2</v>
      </c>
      <c r="N460" t="s">
        <v>28</v>
      </c>
      <c r="O460" t="s">
        <v>28</v>
      </c>
      <c r="P460" t="s">
        <v>28</v>
      </c>
      <c r="Q460" t="s">
        <v>28</v>
      </c>
      <c r="R460" t="s">
        <v>28</v>
      </c>
      <c r="S460" t="s">
        <v>28</v>
      </c>
      <c r="T460" t="s">
        <v>28</v>
      </c>
      <c r="U460" t="s">
        <v>28</v>
      </c>
      <c r="V460" t="s">
        <v>28</v>
      </c>
      <c r="W460" t="s">
        <v>28</v>
      </c>
      <c r="X460" t="s">
        <v>28</v>
      </c>
      <c r="Y460" t="s">
        <v>28</v>
      </c>
    </row>
    <row r="461" spans="1:25" x14ac:dyDescent="0.3">
      <c r="A461">
        <v>716</v>
      </c>
      <c r="B461" t="s">
        <v>29</v>
      </c>
      <c r="C461" t="s">
        <v>26</v>
      </c>
      <c r="D461" s="89">
        <v>40212</v>
      </c>
      <c r="E461" t="s">
        <v>27</v>
      </c>
      <c r="F461">
        <v>2.0358999999999901</v>
      </c>
      <c r="G461">
        <v>1.9</v>
      </c>
      <c r="H461">
        <v>6.4752000000000001</v>
      </c>
      <c r="I461" t="s">
        <v>28</v>
      </c>
      <c r="J461" t="s">
        <v>28</v>
      </c>
      <c r="K461">
        <v>37.008600000000001</v>
      </c>
      <c r="L461" t="s">
        <v>28</v>
      </c>
      <c r="M461" t="s">
        <v>28</v>
      </c>
      <c r="N461">
        <v>92.4</v>
      </c>
      <c r="O461">
        <v>22.8</v>
      </c>
      <c r="P461" t="s">
        <v>28</v>
      </c>
      <c r="Q461">
        <v>7.2115</v>
      </c>
      <c r="R461">
        <v>6.7938999999999998</v>
      </c>
      <c r="S461">
        <v>0.50839999999999896</v>
      </c>
      <c r="T461">
        <v>1.4986999999999999</v>
      </c>
      <c r="U461">
        <v>2.0070999999999999</v>
      </c>
      <c r="V461">
        <v>190.40799999999899</v>
      </c>
      <c r="W461" t="s">
        <v>28</v>
      </c>
      <c r="X461">
        <v>8.9657999999999998</v>
      </c>
      <c r="Y461">
        <v>107.02</v>
      </c>
    </row>
    <row r="462" spans="1:25" x14ac:dyDescent="0.3">
      <c r="A462">
        <v>716</v>
      </c>
      <c r="B462" t="s">
        <v>29</v>
      </c>
      <c r="C462" t="s">
        <v>26</v>
      </c>
      <c r="D462" s="89">
        <v>40212</v>
      </c>
      <c r="E462" t="s">
        <v>27</v>
      </c>
      <c r="F462" t="s">
        <v>28</v>
      </c>
      <c r="G462" t="s">
        <v>28</v>
      </c>
      <c r="H462">
        <v>6.5600899999999998</v>
      </c>
      <c r="I462">
        <v>0.46589999999999998</v>
      </c>
      <c r="J462">
        <v>386.14</v>
      </c>
      <c r="K462" t="s">
        <v>28</v>
      </c>
      <c r="L462">
        <v>22.3276</v>
      </c>
      <c r="M462">
        <v>3.3218169999999998</v>
      </c>
      <c r="N462" t="s">
        <v>28</v>
      </c>
      <c r="O462" t="s">
        <v>28</v>
      </c>
      <c r="P462" t="s">
        <v>28</v>
      </c>
      <c r="Q462" t="s">
        <v>28</v>
      </c>
      <c r="R462" t="s">
        <v>28</v>
      </c>
      <c r="S462" t="s">
        <v>28</v>
      </c>
      <c r="T462" t="s">
        <v>28</v>
      </c>
      <c r="U462" t="s">
        <v>28</v>
      </c>
      <c r="V462" t="s">
        <v>28</v>
      </c>
      <c r="W462" t="s">
        <v>28</v>
      </c>
      <c r="X462" t="s">
        <v>28</v>
      </c>
      <c r="Y462" t="s">
        <v>28</v>
      </c>
    </row>
    <row r="463" spans="1:25" x14ac:dyDescent="0.3">
      <c r="A463">
        <v>724</v>
      </c>
      <c r="B463" t="s">
        <v>30</v>
      </c>
      <c r="C463" t="s">
        <v>26</v>
      </c>
      <c r="D463" s="89">
        <v>40212</v>
      </c>
      <c r="E463" t="s">
        <v>27</v>
      </c>
      <c r="F463">
        <v>1.9138999999999999</v>
      </c>
      <c r="G463">
        <v>1.3</v>
      </c>
      <c r="H463">
        <v>6.5462999999999996</v>
      </c>
      <c r="I463" t="s">
        <v>28</v>
      </c>
      <c r="J463" t="s">
        <v>28</v>
      </c>
      <c r="K463">
        <v>37.112900000000003</v>
      </c>
      <c r="L463" t="s">
        <v>28</v>
      </c>
      <c r="M463" t="s">
        <v>28</v>
      </c>
      <c r="N463">
        <v>94.88</v>
      </c>
      <c r="O463">
        <v>24</v>
      </c>
      <c r="P463" t="s">
        <v>28</v>
      </c>
      <c r="Q463">
        <v>15.652200000000001</v>
      </c>
      <c r="R463">
        <v>5.9061000000000003</v>
      </c>
      <c r="S463">
        <v>0.36299999999999999</v>
      </c>
      <c r="T463">
        <v>0.95950000000000002</v>
      </c>
      <c r="U463">
        <v>1.3225</v>
      </c>
      <c r="V463">
        <v>185.227</v>
      </c>
      <c r="W463" t="s">
        <v>28</v>
      </c>
      <c r="X463">
        <v>17.3277</v>
      </c>
      <c r="Y463">
        <v>268.01100000000002</v>
      </c>
    </row>
    <row r="464" spans="1:25" x14ac:dyDescent="0.3">
      <c r="A464">
        <v>724</v>
      </c>
      <c r="B464" t="s">
        <v>30</v>
      </c>
      <c r="C464" t="s">
        <v>26</v>
      </c>
      <c r="D464" s="89">
        <v>40212</v>
      </c>
      <c r="E464" t="s">
        <v>27</v>
      </c>
      <c r="F464" t="s">
        <v>28</v>
      </c>
      <c r="G464" t="s">
        <v>28</v>
      </c>
      <c r="H464">
        <v>6.47872</v>
      </c>
      <c r="I464">
        <v>0.43099999999999999</v>
      </c>
      <c r="J464">
        <v>1129</v>
      </c>
      <c r="K464" t="s">
        <v>28</v>
      </c>
      <c r="L464">
        <v>23.186299999999999</v>
      </c>
      <c r="M464">
        <v>6.1542785000000002</v>
      </c>
      <c r="N464" t="s">
        <v>28</v>
      </c>
      <c r="O464" t="s">
        <v>28</v>
      </c>
      <c r="P464" t="s">
        <v>28</v>
      </c>
      <c r="Q464" t="s">
        <v>28</v>
      </c>
      <c r="R464" t="s">
        <v>28</v>
      </c>
      <c r="S464" t="s">
        <v>28</v>
      </c>
      <c r="T464" t="s">
        <v>28</v>
      </c>
      <c r="U464" t="s">
        <v>28</v>
      </c>
      <c r="V464" t="s">
        <v>28</v>
      </c>
      <c r="W464" t="s">
        <v>28</v>
      </c>
      <c r="X464" t="s">
        <v>28</v>
      </c>
      <c r="Y464" t="s">
        <v>28</v>
      </c>
    </row>
    <row r="465" spans="1:25" x14ac:dyDescent="0.3">
      <c r="A465">
        <v>709</v>
      </c>
      <c r="B465" t="s">
        <v>25</v>
      </c>
      <c r="C465" t="s">
        <v>26</v>
      </c>
      <c r="D465" s="89">
        <v>40212</v>
      </c>
      <c r="E465" t="s">
        <v>27</v>
      </c>
      <c r="F465">
        <v>1.4128000000000001</v>
      </c>
      <c r="G465">
        <v>3.4</v>
      </c>
      <c r="H465">
        <v>6.5462999999999996</v>
      </c>
      <c r="I465" t="s">
        <v>28</v>
      </c>
      <c r="J465" t="s">
        <v>28</v>
      </c>
      <c r="K465">
        <v>36.890799999999999</v>
      </c>
      <c r="L465" t="s">
        <v>28</v>
      </c>
      <c r="M465" t="s">
        <v>28</v>
      </c>
      <c r="N465">
        <v>93.15</v>
      </c>
      <c r="O465">
        <v>24.5</v>
      </c>
      <c r="P465" t="s">
        <v>28</v>
      </c>
      <c r="Q465">
        <v>2.8018999999999998</v>
      </c>
      <c r="R465">
        <v>6.1136999999999997</v>
      </c>
      <c r="S465">
        <v>0.54849999999999999</v>
      </c>
      <c r="T465">
        <v>2.9064999999999999</v>
      </c>
      <c r="U465">
        <v>3.4550000000000001</v>
      </c>
      <c r="V465">
        <v>172.84200000000001</v>
      </c>
      <c r="W465" t="s">
        <v>28</v>
      </c>
      <c r="X465">
        <v>10.4987999999999</v>
      </c>
      <c r="Y465">
        <v>4773.16</v>
      </c>
    </row>
    <row r="466" spans="1:25" x14ac:dyDescent="0.3">
      <c r="A466">
        <v>709</v>
      </c>
      <c r="B466" t="s">
        <v>25</v>
      </c>
      <c r="C466" t="s">
        <v>26</v>
      </c>
      <c r="D466" s="89">
        <v>40212</v>
      </c>
      <c r="E466" t="s">
        <v>27</v>
      </c>
      <c r="F466" t="s">
        <v>28</v>
      </c>
      <c r="G466" t="s">
        <v>28</v>
      </c>
      <c r="H466">
        <v>6.6463700000000001</v>
      </c>
      <c r="I466">
        <v>0.1507</v>
      </c>
      <c r="J466">
        <v>1211.9000000000001</v>
      </c>
      <c r="K466">
        <v>36.851900000000001</v>
      </c>
      <c r="L466">
        <v>22.208100000000002</v>
      </c>
      <c r="M466">
        <v>1.2723998999999999</v>
      </c>
      <c r="N466" t="s">
        <v>28</v>
      </c>
      <c r="O466" t="s">
        <v>28</v>
      </c>
      <c r="P466" t="s">
        <v>28</v>
      </c>
      <c r="Q466" t="s">
        <v>28</v>
      </c>
      <c r="R466" t="s">
        <v>28</v>
      </c>
      <c r="S466" t="s">
        <v>28</v>
      </c>
      <c r="T466" t="s">
        <v>28</v>
      </c>
      <c r="U466" t="s">
        <v>28</v>
      </c>
      <c r="V466" t="s">
        <v>28</v>
      </c>
      <c r="W466" t="s">
        <v>28</v>
      </c>
      <c r="X466" t="s">
        <v>28</v>
      </c>
      <c r="Y466" t="s">
        <v>28</v>
      </c>
    </row>
    <row r="467" spans="1:25" x14ac:dyDescent="0.3">
      <c r="A467">
        <v>716</v>
      </c>
      <c r="B467" t="s">
        <v>29</v>
      </c>
      <c r="C467" t="s">
        <v>26</v>
      </c>
      <c r="D467" s="89">
        <v>40233</v>
      </c>
      <c r="E467" t="s">
        <v>27</v>
      </c>
      <c r="F467">
        <v>1.1411</v>
      </c>
      <c r="G467">
        <v>2.7</v>
      </c>
      <c r="H467">
        <v>6.9927999999999999</v>
      </c>
      <c r="I467" t="s">
        <v>28</v>
      </c>
      <c r="J467" t="s">
        <v>28</v>
      </c>
      <c r="K467">
        <v>38.090499999999999</v>
      </c>
      <c r="L467" t="s">
        <v>28</v>
      </c>
      <c r="M467" t="s">
        <v>28</v>
      </c>
      <c r="N467">
        <v>99.55</v>
      </c>
      <c r="O467">
        <v>21.399999999999899</v>
      </c>
      <c r="P467" t="s">
        <v>28</v>
      </c>
      <c r="Q467">
        <v>4.3478000000000003</v>
      </c>
      <c r="R467">
        <v>8.0928000000000004</v>
      </c>
      <c r="S467">
        <v>0.7218</v>
      </c>
      <c r="T467">
        <v>0.46050000000000002</v>
      </c>
      <c r="U467">
        <v>1.1822999999999999</v>
      </c>
      <c r="V467">
        <v>200.572</v>
      </c>
      <c r="W467" t="s">
        <v>28</v>
      </c>
      <c r="X467">
        <v>8.9039000000000001</v>
      </c>
      <c r="Y467">
        <v>104.598</v>
      </c>
    </row>
    <row r="468" spans="1:25" x14ac:dyDescent="0.3">
      <c r="A468">
        <v>716</v>
      </c>
      <c r="B468" t="s">
        <v>29</v>
      </c>
      <c r="C468" t="s">
        <v>26</v>
      </c>
      <c r="D468" s="89">
        <v>40233</v>
      </c>
      <c r="E468" t="s">
        <v>27</v>
      </c>
      <c r="F468" t="s">
        <v>28</v>
      </c>
      <c r="G468" t="s">
        <v>28</v>
      </c>
      <c r="H468">
        <v>6.7376899999999997</v>
      </c>
      <c r="I468">
        <v>0.35360000000000003</v>
      </c>
      <c r="J468">
        <v>1423.4</v>
      </c>
      <c r="K468">
        <v>38.0535</v>
      </c>
      <c r="L468">
        <v>21.834199999999999</v>
      </c>
      <c r="M468">
        <v>2.3617463999999999</v>
      </c>
      <c r="N468" t="s">
        <v>28</v>
      </c>
      <c r="O468" t="s">
        <v>28</v>
      </c>
      <c r="P468" t="s">
        <v>28</v>
      </c>
      <c r="Q468" t="s">
        <v>28</v>
      </c>
      <c r="R468" t="s">
        <v>28</v>
      </c>
      <c r="S468" t="s">
        <v>28</v>
      </c>
      <c r="T468" t="s">
        <v>28</v>
      </c>
      <c r="U468" t="s">
        <v>28</v>
      </c>
      <c r="V468" t="s">
        <v>28</v>
      </c>
      <c r="W468" t="s">
        <v>28</v>
      </c>
      <c r="X468" t="s">
        <v>28</v>
      </c>
      <c r="Y468" t="s">
        <v>28</v>
      </c>
    </row>
    <row r="469" spans="1:25" x14ac:dyDescent="0.3">
      <c r="A469">
        <v>724</v>
      </c>
      <c r="B469" t="s">
        <v>30</v>
      </c>
      <c r="C469" t="s">
        <v>26</v>
      </c>
      <c r="D469" s="89">
        <v>40233</v>
      </c>
      <c r="E469" t="s">
        <v>27</v>
      </c>
      <c r="F469">
        <v>2.8243999999999998</v>
      </c>
      <c r="G469">
        <v>0.3</v>
      </c>
      <c r="H469">
        <v>6.5137999999999998</v>
      </c>
      <c r="I469" t="s">
        <v>28</v>
      </c>
      <c r="J469" t="s">
        <v>28</v>
      </c>
      <c r="K469">
        <v>38.137900000000002</v>
      </c>
      <c r="L469" t="s">
        <v>28</v>
      </c>
      <c r="M469" t="s">
        <v>28</v>
      </c>
      <c r="N469">
        <v>91.64</v>
      </c>
      <c r="O469">
        <v>21</v>
      </c>
      <c r="P469" t="s">
        <v>28</v>
      </c>
      <c r="Q469">
        <v>51.2</v>
      </c>
      <c r="R469">
        <v>8.7697000000000003</v>
      </c>
      <c r="S469">
        <v>0.77859999999999996</v>
      </c>
      <c r="T469">
        <v>0.84209999999999996</v>
      </c>
      <c r="U469">
        <v>1.6207</v>
      </c>
      <c r="V469">
        <v>287.82600000000002</v>
      </c>
      <c r="W469">
        <v>0.4501</v>
      </c>
      <c r="X469">
        <v>36.916200000000003</v>
      </c>
      <c r="Y469">
        <v>409.55399999999901</v>
      </c>
    </row>
    <row r="470" spans="1:25" x14ac:dyDescent="0.3">
      <c r="A470">
        <v>724</v>
      </c>
      <c r="B470" t="s">
        <v>30</v>
      </c>
      <c r="C470" t="s">
        <v>26</v>
      </c>
      <c r="D470" s="89">
        <v>40233</v>
      </c>
      <c r="E470" t="s">
        <v>27</v>
      </c>
      <c r="F470" t="s">
        <v>28</v>
      </c>
      <c r="G470" t="s">
        <v>28</v>
      </c>
      <c r="H470">
        <v>6.5063300000000002</v>
      </c>
      <c r="I470">
        <v>0.78180000000000005</v>
      </c>
      <c r="J470">
        <v>1084.0999999999899</v>
      </c>
      <c r="K470">
        <v>38.105600000000003</v>
      </c>
      <c r="L470">
        <v>21.1555</v>
      </c>
      <c r="M470">
        <v>24.114619999999999</v>
      </c>
      <c r="N470" t="s">
        <v>28</v>
      </c>
      <c r="O470" t="s">
        <v>28</v>
      </c>
      <c r="P470" t="s">
        <v>28</v>
      </c>
      <c r="Q470" t="s">
        <v>28</v>
      </c>
      <c r="R470" t="s">
        <v>28</v>
      </c>
      <c r="S470" t="s">
        <v>28</v>
      </c>
      <c r="T470" t="s">
        <v>28</v>
      </c>
      <c r="U470" t="s">
        <v>28</v>
      </c>
      <c r="V470" t="s">
        <v>28</v>
      </c>
      <c r="W470" t="s">
        <v>28</v>
      </c>
      <c r="X470" t="s">
        <v>28</v>
      </c>
      <c r="Y470" t="s">
        <v>28</v>
      </c>
    </row>
    <row r="471" spans="1:25" x14ac:dyDescent="0.3">
      <c r="A471">
        <v>709</v>
      </c>
      <c r="B471" t="s">
        <v>25</v>
      </c>
      <c r="C471" t="s">
        <v>26</v>
      </c>
      <c r="D471" s="89">
        <v>40233</v>
      </c>
      <c r="E471" t="s">
        <v>27</v>
      </c>
      <c r="F471">
        <v>1.2444999999999999</v>
      </c>
      <c r="G471">
        <v>6.4</v>
      </c>
      <c r="H471">
        <v>6.5019</v>
      </c>
      <c r="I471" t="s">
        <v>28</v>
      </c>
      <c r="J471" t="s">
        <v>28</v>
      </c>
      <c r="K471">
        <v>36.847200000000001</v>
      </c>
      <c r="L471" t="s">
        <v>28</v>
      </c>
      <c r="M471" t="s">
        <v>28</v>
      </c>
      <c r="N471">
        <v>91.83</v>
      </c>
      <c r="O471">
        <v>21.399999999999899</v>
      </c>
      <c r="P471" t="s">
        <v>28</v>
      </c>
      <c r="Q471">
        <v>3.3654000000000002</v>
      </c>
      <c r="R471">
        <v>9.2361000000000004</v>
      </c>
      <c r="S471">
        <v>0.98199999999999998</v>
      </c>
      <c r="T471">
        <v>2.4819</v>
      </c>
      <c r="U471">
        <v>3.464</v>
      </c>
      <c r="V471">
        <v>158.732</v>
      </c>
      <c r="W471">
        <v>1.0599000000000001</v>
      </c>
      <c r="X471">
        <v>9.7865000000000002</v>
      </c>
      <c r="Y471">
        <v>4685.75</v>
      </c>
    </row>
    <row r="472" spans="1:25" x14ac:dyDescent="0.3">
      <c r="A472">
        <v>709</v>
      </c>
      <c r="B472" t="s">
        <v>25</v>
      </c>
      <c r="C472" t="s">
        <v>26</v>
      </c>
      <c r="D472" s="89">
        <v>40233</v>
      </c>
      <c r="E472" t="s">
        <v>27</v>
      </c>
      <c r="F472" t="s">
        <v>28</v>
      </c>
      <c r="G472" t="s">
        <v>28</v>
      </c>
      <c r="H472">
        <v>6.45024</v>
      </c>
      <c r="I472" t="s">
        <v>28</v>
      </c>
      <c r="J472">
        <v>1490</v>
      </c>
      <c r="K472" t="s">
        <v>28</v>
      </c>
      <c r="L472">
        <v>21.795300000000001</v>
      </c>
      <c r="M472">
        <v>1.8324085000000001</v>
      </c>
      <c r="N472" t="s">
        <v>28</v>
      </c>
      <c r="O472" t="s">
        <v>28</v>
      </c>
      <c r="P472" t="s">
        <v>28</v>
      </c>
      <c r="Q472" t="s">
        <v>28</v>
      </c>
      <c r="R472" t="s">
        <v>28</v>
      </c>
      <c r="S472" t="s">
        <v>28</v>
      </c>
      <c r="T472" t="s">
        <v>28</v>
      </c>
      <c r="U472" t="s">
        <v>28</v>
      </c>
      <c r="V472" t="s">
        <v>28</v>
      </c>
      <c r="W472" t="s">
        <v>28</v>
      </c>
      <c r="X472" t="s">
        <v>28</v>
      </c>
      <c r="Y472" t="s">
        <v>28</v>
      </c>
    </row>
    <row r="473" spans="1:25" x14ac:dyDescent="0.3">
      <c r="A473">
        <v>709</v>
      </c>
      <c r="B473" t="s">
        <v>25</v>
      </c>
      <c r="C473" t="s">
        <v>26</v>
      </c>
      <c r="D473" s="89">
        <v>40269</v>
      </c>
      <c r="E473" t="s">
        <v>27</v>
      </c>
      <c r="F473">
        <v>1.1364000000000001</v>
      </c>
      <c r="G473">
        <v>4.3</v>
      </c>
      <c r="H473">
        <v>6.9726999999999997</v>
      </c>
      <c r="I473" t="s">
        <v>28</v>
      </c>
      <c r="J473" t="s">
        <v>28</v>
      </c>
      <c r="K473">
        <v>37.148600000000002</v>
      </c>
      <c r="L473" t="s">
        <v>28</v>
      </c>
      <c r="M473" t="s">
        <v>28</v>
      </c>
      <c r="N473">
        <v>95.17</v>
      </c>
      <c r="O473">
        <v>19.8</v>
      </c>
      <c r="P473" t="s">
        <v>28</v>
      </c>
      <c r="Q473">
        <v>2.2222</v>
      </c>
      <c r="R473">
        <v>7.7998000000000003</v>
      </c>
      <c r="S473">
        <v>1.0079</v>
      </c>
      <c r="T473">
        <v>2.1326000000000001</v>
      </c>
      <c r="U473">
        <v>3.1404000000000001</v>
      </c>
      <c r="V473">
        <v>150.80199999999999</v>
      </c>
      <c r="W473">
        <v>0.68479999999999996</v>
      </c>
      <c r="X473">
        <v>11.3505</v>
      </c>
      <c r="Y473">
        <v>5017.91</v>
      </c>
    </row>
    <row r="474" spans="1:25" x14ac:dyDescent="0.3">
      <c r="A474">
        <v>716</v>
      </c>
      <c r="B474" t="s">
        <v>29</v>
      </c>
      <c r="C474" t="s">
        <v>26</v>
      </c>
      <c r="D474" s="89">
        <v>40269</v>
      </c>
      <c r="E474" t="s">
        <v>27</v>
      </c>
      <c r="F474">
        <v>1.3284</v>
      </c>
      <c r="G474">
        <v>2.6</v>
      </c>
      <c r="H474">
        <v>6.8936999999999999</v>
      </c>
      <c r="I474" t="s">
        <v>28</v>
      </c>
      <c r="J474" t="s">
        <v>28</v>
      </c>
      <c r="K474">
        <v>37.531799999999897</v>
      </c>
      <c r="L474" t="s">
        <v>28</v>
      </c>
      <c r="M474" t="s">
        <v>28</v>
      </c>
      <c r="N474">
        <v>94.31</v>
      </c>
      <c r="O474">
        <v>19.8</v>
      </c>
      <c r="P474" t="s">
        <v>28</v>
      </c>
      <c r="Q474">
        <v>4.9359000000000002</v>
      </c>
      <c r="R474">
        <v>8.2210999999999999</v>
      </c>
      <c r="S474">
        <v>0.88090000000000002</v>
      </c>
      <c r="T474">
        <v>1.1591</v>
      </c>
      <c r="U474">
        <v>2.04</v>
      </c>
      <c r="V474">
        <v>170.292</v>
      </c>
      <c r="W474" t="s">
        <v>28</v>
      </c>
      <c r="X474">
        <v>9.6317000000000004</v>
      </c>
      <c r="Y474">
        <v>71.502099999999999</v>
      </c>
    </row>
    <row r="475" spans="1:25" x14ac:dyDescent="0.3">
      <c r="A475">
        <v>716</v>
      </c>
      <c r="B475" t="s">
        <v>29</v>
      </c>
      <c r="C475" t="s">
        <v>26</v>
      </c>
      <c r="D475" s="89">
        <v>40269</v>
      </c>
      <c r="E475" t="s">
        <v>27</v>
      </c>
      <c r="F475" t="s">
        <v>28</v>
      </c>
      <c r="G475" t="s">
        <v>28</v>
      </c>
      <c r="H475">
        <v>6.7366000000000001</v>
      </c>
      <c r="I475">
        <v>0.45090000000000002</v>
      </c>
      <c r="J475">
        <v>356.67</v>
      </c>
      <c r="K475">
        <v>37.522300000000001</v>
      </c>
      <c r="L475">
        <v>19.888500000000001</v>
      </c>
      <c r="M475">
        <v>2.2903799999999901</v>
      </c>
      <c r="N475" t="s">
        <v>28</v>
      </c>
      <c r="O475" t="s">
        <v>28</v>
      </c>
      <c r="P475" t="s">
        <v>28</v>
      </c>
      <c r="Q475" t="s">
        <v>28</v>
      </c>
      <c r="R475" t="s">
        <v>28</v>
      </c>
      <c r="S475" t="s">
        <v>28</v>
      </c>
      <c r="T475" t="s">
        <v>28</v>
      </c>
      <c r="U475" t="s">
        <v>28</v>
      </c>
      <c r="V475" t="s">
        <v>28</v>
      </c>
      <c r="W475" t="s">
        <v>28</v>
      </c>
      <c r="X475" t="s">
        <v>28</v>
      </c>
      <c r="Y475" t="s">
        <v>28</v>
      </c>
    </row>
    <row r="476" spans="1:25" x14ac:dyDescent="0.3">
      <c r="A476">
        <v>724</v>
      </c>
      <c r="B476" t="s">
        <v>30</v>
      </c>
      <c r="C476" t="s">
        <v>26</v>
      </c>
      <c r="D476" s="89">
        <v>40269</v>
      </c>
      <c r="E476" t="s">
        <v>27</v>
      </c>
      <c r="F476">
        <v>2.0081000000000002</v>
      </c>
      <c r="G476">
        <v>1.1000000000000001</v>
      </c>
      <c r="H476">
        <v>6.9016000000000002</v>
      </c>
      <c r="I476" t="s">
        <v>28</v>
      </c>
      <c r="J476" t="s">
        <v>28</v>
      </c>
      <c r="K476">
        <v>38.322099999999999</v>
      </c>
      <c r="L476" t="s">
        <v>28</v>
      </c>
      <c r="M476" t="s">
        <v>28</v>
      </c>
      <c r="N476">
        <v>94.51</v>
      </c>
      <c r="O476">
        <v>19.600000000000001</v>
      </c>
      <c r="P476" t="s">
        <v>28</v>
      </c>
      <c r="Q476">
        <v>13.752000000000001</v>
      </c>
      <c r="R476">
        <v>7.9489000000000001</v>
      </c>
      <c r="S476">
        <v>0.80259999999999998</v>
      </c>
      <c r="T476">
        <v>0.54279999999999895</v>
      </c>
      <c r="U476">
        <v>1.3452999999999999</v>
      </c>
      <c r="V476">
        <v>203.172</v>
      </c>
      <c r="W476" t="s">
        <v>28</v>
      </c>
      <c r="X476">
        <v>14.7417</v>
      </c>
      <c r="Y476">
        <v>426.90199999999999</v>
      </c>
    </row>
    <row r="477" spans="1:25" x14ac:dyDescent="0.3">
      <c r="A477">
        <v>724</v>
      </c>
      <c r="B477" t="s">
        <v>30</v>
      </c>
      <c r="C477" t="s">
        <v>26</v>
      </c>
      <c r="D477" s="89">
        <v>40269</v>
      </c>
      <c r="E477" t="s">
        <v>27</v>
      </c>
      <c r="F477" t="s">
        <v>28</v>
      </c>
      <c r="G477" t="s">
        <v>28</v>
      </c>
      <c r="H477">
        <v>6.8104100000000001</v>
      </c>
      <c r="I477">
        <v>0.77070000000000005</v>
      </c>
      <c r="J477">
        <v>390.44</v>
      </c>
      <c r="K477">
        <v>38.2866</v>
      </c>
      <c r="L477">
        <v>19.828099999999999</v>
      </c>
      <c r="M477">
        <v>7.4375071000000004</v>
      </c>
      <c r="N477" t="s">
        <v>28</v>
      </c>
      <c r="O477" t="s">
        <v>28</v>
      </c>
      <c r="P477" t="s">
        <v>28</v>
      </c>
      <c r="Q477" t="s">
        <v>28</v>
      </c>
      <c r="R477" t="s">
        <v>28</v>
      </c>
      <c r="S477" t="s">
        <v>28</v>
      </c>
      <c r="T477" t="s">
        <v>28</v>
      </c>
      <c r="U477" t="s">
        <v>28</v>
      </c>
      <c r="V477" t="s">
        <v>28</v>
      </c>
      <c r="W477" t="s">
        <v>28</v>
      </c>
      <c r="X477" t="s">
        <v>28</v>
      </c>
      <c r="Y477" t="s">
        <v>28</v>
      </c>
    </row>
    <row r="478" spans="1:25" x14ac:dyDescent="0.3">
      <c r="A478">
        <v>709</v>
      </c>
      <c r="B478" t="s">
        <v>25</v>
      </c>
      <c r="C478" t="s">
        <v>26</v>
      </c>
      <c r="D478" s="89">
        <v>40269</v>
      </c>
      <c r="E478" t="s">
        <v>27</v>
      </c>
      <c r="F478" t="s">
        <v>28</v>
      </c>
      <c r="G478" t="s">
        <v>28</v>
      </c>
      <c r="H478">
        <v>6.9105800000000004</v>
      </c>
      <c r="I478">
        <v>0.43809999999999999</v>
      </c>
      <c r="J478">
        <v>211.3</v>
      </c>
      <c r="K478">
        <v>37.117899999999999</v>
      </c>
      <c r="L478">
        <v>19.9693</v>
      </c>
      <c r="M478">
        <v>1.7879955000000001</v>
      </c>
      <c r="N478" t="s">
        <v>28</v>
      </c>
      <c r="O478" t="s">
        <v>28</v>
      </c>
      <c r="P478" t="s">
        <v>28</v>
      </c>
      <c r="Q478" t="s">
        <v>28</v>
      </c>
      <c r="R478" t="s">
        <v>28</v>
      </c>
      <c r="S478" t="s">
        <v>28</v>
      </c>
      <c r="T478" t="s">
        <v>28</v>
      </c>
      <c r="U478" t="s">
        <v>28</v>
      </c>
      <c r="V478" t="s">
        <v>28</v>
      </c>
      <c r="W478" t="s">
        <v>28</v>
      </c>
      <c r="X478" t="s">
        <v>28</v>
      </c>
      <c r="Y478">
        <v>1310.26</v>
      </c>
    </row>
    <row r="479" spans="1:25" x14ac:dyDescent="0.3">
      <c r="A479">
        <v>709</v>
      </c>
      <c r="B479" t="s">
        <v>25</v>
      </c>
      <c r="C479" t="s">
        <v>26</v>
      </c>
      <c r="D479" s="89">
        <v>40298</v>
      </c>
      <c r="E479" t="s">
        <v>27</v>
      </c>
      <c r="F479">
        <v>1.0616000000000001</v>
      </c>
      <c r="G479">
        <v>4.5999999999999899</v>
      </c>
      <c r="H479">
        <v>7.1432000000000002</v>
      </c>
      <c r="I479" t="s">
        <v>28</v>
      </c>
      <c r="J479" t="s">
        <v>28</v>
      </c>
      <c r="K479">
        <v>36.338000000000001</v>
      </c>
      <c r="L479" t="s">
        <v>28</v>
      </c>
      <c r="M479" t="s">
        <v>28</v>
      </c>
      <c r="N479">
        <v>91.73</v>
      </c>
      <c r="O479">
        <v>16.8</v>
      </c>
      <c r="P479" t="s">
        <v>28</v>
      </c>
      <c r="Q479">
        <v>1.6585000000000001</v>
      </c>
      <c r="R479">
        <v>9.5812000000000008</v>
      </c>
      <c r="S479">
        <v>1.8283</v>
      </c>
      <c r="T479">
        <v>10.880800000000001</v>
      </c>
      <c r="U479">
        <v>12.709099999999999</v>
      </c>
      <c r="V479">
        <v>140.285</v>
      </c>
      <c r="W479">
        <v>1.585</v>
      </c>
      <c r="X479">
        <v>4.1345000000000001</v>
      </c>
      <c r="Y479">
        <v>73.369399999999999</v>
      </c>
    </row>
    <row r="480" spans="1:25" x14ac:dyDescent="0.3">
      <c r="A480">
        <v>716</v>
      </c>
      <c r="B480" t="s">
        <v>29</v>
      </c>
      <c r="C480" t="s">
        <v>26</v>
      </c>
      <c r="D480" s="89">
        <v>40298</v>
      </c>
      <c r="E480" t="s">
        <v>27</v>
      </c>
      <c r="F480">
        <v>1.3248</v>
      </c>
      <c r="G480">
        <v>2.9</v>
      </c>
      <c r="H480">
        <v>7.1748000000000003</v>
      </c>
      <c r="I480" t="s">
        <v>28</v>
      </c>
      <c r="J480" t="s">
        <v>28</v>
      </c>
      <c r="K480">
        <v>36.5657</v>
      </c>
      <c r="L480" t="s">
        <v>28</v>
      </c>
      <c r="M480" t="s">
        <v>28</v>
      </c>
      <c r="N480">
        <v>91.38</v>
      </c>
      <c r="O480">
        <v>16.3</v>
      </c>
      <c r="P480" t="s">
        <v>28</v>
      </c>
      <c r="Q480">
        <v>7.3529</v>
      </c>
      <c r="R480">
        <v>7.5663999999999998</v>
      </c>
      <c r="S480">
        <v>1.2157</v>
      </c>
      <c r="T480">
        <v>5.1074000000000002</v>
      </c>
      <c r="U480">
        <v>6.3231000000000002</v>
      </c>
      <c r="V480">
        <v>155.96</v>
      </c>
      <c r="W480" t="s">
        <v>28</v>
      </c>
      <c r="X480">
        <v>11.288600000000001</v>
      </c>
      <c r="Y480">
        <v>65.363200000000006</v>
      </c>
    </row>
    <row r="481" spans="1:25" x14ac:dyDescent="0.3">
      <c r="A481">
        <v>724</v>
      </c>
      <c r="B481" t="s">
        <v>30</v>
      </c>
      <c r="C481" t="s">
        <v>26</v>
      </c>
      <c r="D481" s="89">
        <v>40298</v>
      </c>
      <c r="E481" t="s">
        <v>27</v>
      </c>
      <c r="F481">
        <v>2.7364000000000002</v>
      </c>
      <c r="G481">
        <v>0.2</v>
      </c>
      <c r="H481">
        <v>7.4474</v>
      </c>
      <c r="I481" t="s">
        <v>28</v>
      </c>
      <c r="J481" t="s">
        <v>28</v>
      </c>
      <c r="K481">
        <v>36.780299999999897</v>
      </c>
      <c r="L481" t="s">
        <v>28</v>
      </c>
      <c r="M481" t="s">
        <v>28</v>
      </c>
      <c r="N481">
        <v>91.38</v>
      </c>
      <c r="O481">
        <v>14.4</v>
      </c>
      <c r="P481" t="s">
        <v>28</v>
      </c>
      <c r="Q481">
        <v>107</v>
      </c>
      <c r="R481">
        <v>14.201499999999999</v>
      </c>
      <c r="S481">
        <v>1.8914</v>
      </c>
      <c r="T481">
        <v>9.9327000000000005</v>
      </c>
      <c r="U481">
        <v>11.8241</v>
      </c>
      <c r="V481">
        <v>510.13</v>
      </c>
      <c r="W481" t="s">
        <v>28</v>
      </c>
      <c r="X481">
        <v>80.181299999999894</v>
      </c>
      <c r="Y481">
        <v>225.33600000000001</v>
      </c>
    </row>
    <row r="482" spans="1:25" x14ac:dyDescent="0.3">
      <c r="A482">
        <v>709</v>
      </c>
      <c r="B482" t="s">
        <v>25</v>
      </c>
      <c r="C482" t="s">
        <v>26</v>
      </c>
      <c r="D482" s="89">
        <v>40325</v>
      </c>
      <c r="E482" t="s">
        <v>27</v>
      </c>
      <c r="F482">
        <v>1.0835999999999899</v>
      </c>
      <c r="G482">
        <v>3.3</v>
      </c>
      <c r="H482">
        <v>7.4169</v>
      </c>
      <c r="I482" t="s">
        <v>28</v>
      </c>
      <c r="J482" t="s">
        <v>28</v>
      </c>
      <c r="K482">
        <v>35.993299999999998</v>
      </c>
      <c r="L482" t="s">
        <v>28</v>
      </c>
      <c r="M482" t="s">
        <v>28</v>
      </c>
      <c r="N482">
        <v>90.83</v>
      </c>
      <c r="O482">
        <v>14.3</v>
      </c>
      <c r="P482" t="s">
        <v>28</v>
      </c>
      <c r="Q482">
        <v>3.9234</v>
      </c>
      <c r="R482">
        <v>8.8077000000000005</v>
      </c>
      <c r="S482">
        <v>1.0384</v>
      </c>
      <c r="T482">
        <v>4.13539999999999</v>
      </c>
      <c r="U482">
        <v>5.1738</v>
      </c>
      <c r="V482">
        <v>120.43</v>
      </c>
      <c r="W482">
        <v>1.7703</v>
      </c>
      <c r="X482">
        <v>12.0009</v>
      </c>
      <c r="Y482">
        <v>60.999200000000002</v>
      </c>
    </row>
    <row r="483" spans="1:25" x14ac:dyDescent="0.3">
      <c r="A483">
        <v>716</v>
      </c>
      <c r="B483" t="s">
        <v>29</v>
      </c>
      <c r="C483" t="s">
        <v>26</v>
      </c>
      <c r="D483" s="89">
        <v>40325</v>
      </c>
      <c r="E483" t="s">
        <v>27</v>
      </c>
      <c r="F483">
        <v>0.65949999999999998</v>
      </c>
      <c r="G483">
        <v>2.9</v>
      </c>
      <c r="H483">
        <v>7.6167999999999996</v>
      </c>
      <c r="I483" t="s">
        <v>28</v>
      </c>
      <c r="J483" t="s">
        <v>28</v>
      </c>
      <c r="K483">
        <v>36.184699999999999</v>
      </c>
      <c r="L483" t="s">
        <v>28</v>
      </c>
      <c r="M483" t="s">
        <v>28</v>
      </c>
      <c r="N483">
        <v>92.03</v>
      </c>
      <c r="O483">
        <v>13.6</v>
      </c>
      <c r="P483" t="s">
        <v>28</v>
      </c>
      <c r="Q483">
        <v>3.3332999999999999</v>
      </c>
      <c r="R483">
        <v>7.7683</v>
      </c>
      <c r="S483">
        <v>0.69130000000000003</v>
      </c>
      <c r="T483">
        <v>1.3481000000000001</v>
      </c>
      <c r="U483">
        <v>2.0394000000000001</v>
      </c>
      <c r="V483">
        <v>119.25</v>
      </c>
      <c r="W483">
        <v>0.112</v>
      </c>
      <c r="X483">
        <v>8.8884000000000007</v>
      </c>
      <c r="Y483">
        <v>71.534700000000001</v>
      </c>
    </row>
    <row r="484" spans="1:25" x14ac:dyDescent="0.3">
      <c r="A484">
        <v>716</v>
      </c>
      <c r="B484" t="s">
        <v>29</v>
      </c>
      <c r="C484" t="s">
        <v>26</v>
      </c>
      <c r="D484" s="89">
        <v>40325</v>
      </c>
      <c r="E484" t="s">
        <v>27</v>
      </c>
      <c r="F484" t="s">
        <v>28</v>
      </c>
      <c r="G484" t="s">
        <v>28</v>
      </c>
      <c r="H484">
        <v>7.9641200000000003</v>
      </c>
      <c r="I484">
        <v>0.21909999999999999</v>
      </c>
      <c r="J484">
        <v>887.63</v>
      </c>
      <c r="K484">
        <v>36.177199999999999</v>
      </c>
      <c r="L484">
        <v>13.756399999999999</v>
      </c>
      <c r="M484">
        <v>2.9043131</v>
      </c>
      <c r="N484" t="s">
        <v>28</v>
      </c>
      <c r="O484" t="s">
        <v>28</v>
      </c>
      <c r="P484" t="s">
        <v>28</v>
      </c>
      <c r="Q484" t="s">
        <v>28</v>
      </c>
      <c r="R484" t="s">
        <v>28</v>
      </c>
      <c r="S484" t="s">
        <v>28</v>
      </c>
      <c r="T484" t="s">
        <v>28</v>
      </c>
      <c r="U484" t="s">
        <v>28</v>
      </c>
      <c r="V484" t="s">
        <v>28</v>
      </c>
      <c r="W484" t="s">
        <v>28</v>
      </c>
      <c r="X484" t="s">
        <v>28</v>
      </c>
      <c r="Y484" t="s">
        <v>28</v>
      </c>
    </row>
    <row r="485" spans="1:25" x14ac:dyDescent="0.3">
      <c r="A485">
        <v>724</v>
      </c>
      <c r="B485" t="s">
        <v>30</v>
      </c>
      <c r="C485" t="s">
        <v>26</v>
      </c>
      <c r="D485" s="89">
        <v>40325</v>
      </c>
      <c r="E485" t="s">
        <v>27</v>
      </c>
      <c r="F485">
        <v>1.7746999999999999</v>
      </c>
      <c r="G485">
        <v>1.4</v>
      </c>
      <c r="H485">
        <v>7.7069000000000001</v>
      </c>
      <c r="I485" t="s">
        <v>28</v>
      </c>
      <c r="J485" t="s">
        <v>28</v>
      </c>
      <c r="K485">
        <v>36.1661</v>
      </c>
      <c r="L485" t="s">
        <v>28</v>
      </c>
      <c r="M485" t="s">
        <v>28</v>
      </c>
      <c r="N485">
        <v>92.88</v>
      </c>
      <c r="O485">
        <v>13.4</v>
      </c>
      <c r="P485" t="s">
        <v>28</v>
      </c>
      <c r="Q485">
        <v>10.4808</v>
      </c>
      <c r="R485">
        <v>8.4906000000000006</v>
      </c>
      <c r="S485">
        <v>1.3212999999999999</v>
      </c>
      <c r="T485">
        <v>6.3147000000000002</v>
      </c>
      <c r="U485">
        <v>7.6360000000000001</v>
      </c>
      <c r="V485">
        <v>158.589</v>
      </c>
      <c r="W485">
        <v>0.60909999999999997</v>
      </c>
      <c r="X485">
        <v>12.511900000000001</v>
      </c>
      <c r="Y485">
        <v>194.12100000000001</v>
      </c>
    </row>
    <row r="486" spans="1:25" x14ac:dyDescent="0.3">
      <c r="A486">
        <v>724</v>
      </c>
      <c r="B486" t="s">
        <v>30</v>
      </c>
      <c r="C486" t="s">
        <v>26</v>
      </c>
      <c r="D486" s="89">
        <v>40325</v>
      </c>
      <c r="E486" t="s">
        <v>27</v>
      </c>
      <c r="F486" t="s">
        <v>28</v>
      </c>
      <c r="G486" t="s">
        <v>28</v>
      </c>
      <c r="H486">
        <v>7.9688600000000003</v>
      </c>
      <c r="I486">
        <v>0.54490000000000005</v>
      </c>
      <c r="J486">
        <v>574.16</v>
      </c>
      <c r="K486" t="s">
        <v>28</v>
      </c>
      <c r="L486">
        <v>13.6327</v>
      </c>
      <c r="M486">
        <v>6.5163888999999999</v>
      </c>
      <c r="N486" t="s">
        <v>28</v>
      </c>
      <c r="O486" t="s">
        <v>28</v>
      </c>
      <c r="P486" t="s">
        <v>28</v>
      </c>
      <c r="Q486" t="s">
        <v>28</v>
      </c>
      <c r="R486" t="s">
        <v>28</v>
      </c>
      <c r="S486" t="s">
        <v>28</v>
      </c>
      <c r="T486" t="s">
        <v>28</v>
      </c>
      <c r="U486" t="s">
        <v>28</v>
      </c>
      <c r="V486" t="s">
        <v>28</v>
      </c>
      <c r="W486" t="s">
        <v>28</v>
      </c>
      <c r="X486" t="s">
        <v>28</v>
      </c>
      <c r="Y486" t="s">
        <v>28</v>
      </c>
    </row>
    <row r="487" spans="1:25" x14ac:dyDescent="0.3">
      <c r="A487">
        <v>709</v>
      </c>
      <c r="B487" t="s">
        <v>25</v>
      </c>
      <c r="C487" t="s">
        <v>26</v>
      </c>
      <c r="D487" s="89">
        <v>40325</v>
      </c>
      <c r="E487" t="s">
        <v>27</v>
      </c>
      <c r="F487" t="s">
        <v>28</v>
      </c>
      <c r="G487" t="s">
        <v>28</v>
      </c>
      <c r="H487">
        <v>7.7263700000000002</v>
      </c>
      <c r="I487">
        <v>0.34379999999999999</v>
      </c>
      <c r="J487">
        <v>209.72</v>
      </c>
      <c r="K487">
        <v>35.988300000000002</v>
      </c>
      <c r="L487">
        <v>14.482100000000001</v>
      </c>
      <c r="M487">
        <v>3.7334041</v>
      </c>
      <c r="N487" t="s">
        <v>28</v>
      </c>
      <c r="O487" t="s">
        <v>28</v>
      </c>
      <c r="P487" t="s">
        <v>28</v>
      </c>
      <c r="Q487" t="s">
        <v>28</v>
      </c>
      <c r="R487" t="s">
        <v>28</v>
      </c>
      <c r="S487" t="s">
        <v>28</v>
      </c>
      <c r="T487" t="s">
        <v>28</v>
      </c>
      <c r="U487" t="s">
        <v>28</v>
      </c>
      <c r="V487" t="s">
        <v>28</v>
      </c>
      <c r="W487" t="s">
        <v>28</v>
      </c>
      <c r="X487" t="s">
        <v>28</v>
      </c>
      <c r="Y487" t="s">
        <v>28</v>
      </c>
    </row>
    <row r="488" spans="1:25" x14ac:dyDescent="0.3">
      <c r="A488">
        <v>716</v>
      </c>
      <c r="B488" t="s">
        <v>29</v>
      </c>
      <c r="C488" t="s">
        <v>26</v>
      </c>
      <c r="D488" s="89">
        <v>40347</v>
      </c>
      <c r="E488" t="s">
        <v>27</v>
      </c>
      <c r="F488">
        <v>1.3920999999999999</v>
      </c>
      <c r="G488">
        <v>1</v>
      </c>
      <c r="H488">
        <v>8.0545000000000009</v>
      </c>
      <c r="I488" t="s">
        <v>28</v>
      </c>
      <c r="J488" t="s">
        <v>28</v>
      </c>
      <c r="K488">
        <v>35.843600000000002</v>
      </c>
      <c r="L488" t="s">
        <v>28</v>
      </c>
      <c r="M488" t="s">
        <v>28</v>
      </c>
      <c r="N488">
        <v>90.9</v>
      </c>
      <c r="O488">
        <v>10.6</v>
      </c>
      <c r="P488" t="s">
        <v>28</v>
      </c>
      <c r="Q488">
        <v>15.6098</v>
      </c>
      <c r="R488">
        <v>7.1311999999999998</v>
      </c>
      <c r="S488">
        <v>0.68579999999999997</v>
      </c>
      <c r="T488">
        <v>0.60940000000000005</v>
      </c>
      <c r="U488">
        <v>1.2951999999999999</v>
      </c>
      <c r="V488">
        <v>153.06100000000001</v>
      </c>
      <c r="W488" t="s">
        <v>28</v>
      </c>
      <c r="X488">
        <v>13.9055</v>
      </c>
      <c r="Y488">
        <v>1912.12</v>
      </c>
    </row>
    <row r="489" spans="1:25" x14ac:dyDescent="0.3">
      <c r="A489">
        <v>716</v>
      </c>
      <c r="B489" t="s">
        <v>29</v>
      </c>
      <c r="C489" t="s">
        <v>26</v>
      </c>
      <c r="D489" s="89">
        <v>40347</v>
      </c>
      <c r="E489" t="s">
        <v>27</v>
      </c>
      <c r="F489" t="s">
        <v>28</v>
      </c>
      <c r="G489" t="s">
        <v>28</v>
      </c>
      <c r="H489">
        <v>8.2754399999999997</v>
      </c>
      <c r="I489">
        <v>0.35310000000000002</v>
      </c>
      <c r="J489">
        <v>34.401000000000003</v>
      </c>
      <c r="K489">
        <v>35.801299999999998</v>
      </c>
      <c r="L489">
        <v>10.7995</v>
      </c>
      <c r="M489">
        <v>10.604442000000001</v>
      </c>
      <c r="N489" t="s">
        <v>28</v>
      </c>
      <c r="O489" t="s">
        <v>28</v>
      </c>
      <c r="P489" t="s">
        <v>28</v>
      </c>
      <c r="Q489" t="s">
        <v>28</v>
      </c>
      <c r="R489" t="s">
        <v>28</v>
      </c>
      <c r="S489" t="s">
        <v>28</v>
      </c>
      <c r="T489" t="s">
        <v>28</v>
      </c>
      <c r="U489" t="s">
        <v>28</v>
      </c>
      <c r="V489" t="s">
        <v>28</v>
      </c>
      <c r="W489" t="s">
        <v>28</v>
      </c>
      <c r="X489" t="s">
        <v>28</v>
      </c>
      <c r="Y489">
        <v>587.50900000000001</v>
      </c>
    </row>
    <row r="490" spans="1:25" x14ac:dyDescent="0.3">
      <c r="A490">
        <v>724</v>
      </c>
      <c r="B490" t="s">
        <v>30</v>
      </c>
      <c r="C490" t="s">
        <v>26</v>
      </c>
      <c r="D490" s="89">
        <v>40347</v>
      </c>
      <c r="E490" t="s">
        <v>27</v>
      </c>
      <c r="F490">
        <v>4.1191000000000004</v>
      </c>
      <c r="G490">
        <v>0.2</v>
      </c>
      <c r="H490">
        <v>8.2958999999999996</v>
      </c>
      <c r="I490" t="s">
        <v>28</v>
      </c>
      <c r="J490" t="s">
        <v>28</v>
      </c>
      <c r="K490">
        <v>35.323099999999897</v>
      </c>
      <c r="L490" t="s">
        <v>28</v>
      </c>
      <c r="M490" t="s">
        <v>28</v>
      </c>
      <c r="N490">
        <v>92.7</v>
      </c>
      <c r="O490">
        <v>10.3</v>
      </c>
      <c r="P490" t="s">
        <v>28</v>
      </c>
      <c r="Q490">
        <v>146.667</v>
      </c>
      <c r="R490">
        <v>16.066700000000001</v>
      </c>
      <c r="S490">
        <v>1.4129</v>
      </c>
      <c r="T490">
        <v>19.0703</v>
      </c>
      <c r="U490">
        <v>20.4831</v>
      </c>
      <c r="V490">
        <v>586.05399999999997</v>
      </c>
      <c r="W490" t="s">
        <v>28</v>
      </c>
      <c r="X490">
        <v>97.478099999999998</v>
      </c>
      <c r="Y490">
        <v>269.83100000000002</v>
      </c>
    </row>
    <row r="491" spans="1:25" x14ac:dyDescent="0.3">
      <c r="A491">
        <v>724</v>
      </c>
      <c r="B491" t="s">
        <v>30</v>
      </c>
      <c r="C491" t="s">
        <v>26</v>
      </c>
      <c r="D491" s="89">
        <v>40347</v>
      </c>
      <c r="E491" t="s">
        <v>27</v>
      </c>
      <c r="F491" t="s">
        <v>28</v>
      </c>
      <c r="G491" t="s">
        <v>28</v>
      </c>
      <c r="H491">
        <v>8.5337599999999902</v>
      </c>
      <c r="I491">
        <v>0.6804</v>
      </c>
      <c r="J491">
        <v>0.81440999999999997</v>
      </c>
      <c r="K491">
        <v>35.271299999999897</v>
      </c>
      <c r="L491">
        <v>10.426</v>
      </c>
      <c r="M491">
        <v>24.332542</v>
      </c>
      <c r="N491" t="s">
        <v>28</v>
      </c>
      <c r="O491" t="s">
        <v>28</v>
      </c>
      <c r="P491" t="s">
        <v>28</v>
      </c>
      <c r="Q491" t="s">
        <v>28</v>
      </c>
      <c r="R491" t="s">
        <v>28</v>
      </c>
      <c r="S491" t="s">
        <v>28</v>
      </c>
      <c r="T491" t="s">
        <v>28</v>
      </c>
      <c r="U491" t="s">
        <v>28</v>
      </c>
      <c r="V491" t="s">
        <v>28</v>
      </c>
      <c r="W491" t="s">
        <v>28</v>
      </c>
      <c r="X491" t="s">
        <v>28</v>
      </c>
      <c r="Y491">
        <v>574.697</v>
      </c>
    </row>
    <row r="492" spans="1:25" x14ac:dyDescent="0.3">
      <c r="A492">
        <v>709</v>
      </c>
      <c r="B492" t="s">
        <v>25</v>
      </c>
      <c r="C492" t="s">
        <v>26</v>
      </c>
      <c r="D492" s="89">
        <v>40347</v>
      </c>
      <c r="E492" t="s">
        <v>27</v>
      </c>
      <c r="F492">
        <v>1.6206</v>
      </c>
      <c r="G492">
        <v>1.9</v>
      </c>
      <c r="H492">
        <v>7.9660000000000002</v>
      </c>
      <c r="I492" t="s">
        <v>28</v>
      </c>
      <c r="J492" t="s">
        <v>28</v>
      </c>
      <c r="K492">
        <v>35.744999999999997</v>
      </c>
      <c r="L492" t="s">
        <v>28</v>
      </c>
      <c r="M492" t="s">
        <v>28</v>
      </c>
      <c r="N492">
        <v>92.8</v>
      </c>
      <c r="O492">
        <v>11.9</v>
      </c>
      <c r="P492" t="s">
        <v>28</v>
      </c>
      <c r="Q492">
        <v>8.7922999999999902</v>
      </c>
      <c r="R492">
        <v>8.8241999999999905</v>
      </c>
      <c r="S492">
        <v>1.1045</v>
      </c>
      <c r="T492">
        <v>3.1894</v>
      </c>
      <c r="U492">
        <v>4.2938999999999998</v>
      </c>
      <c r="V492">
        <v>120.703</v>
      </c>
      <c r="W492">
        <v>3.395</v>
      </c>
      <c r="X492">
        <v>17.7148</v>
      </c>
      <c r="Y492">
        <v>3803.3</v>
      </c>
    </row>
    <row r="493" spans="1:25" x14ac:dyDescent="0.3">
      <c r="A493">
        <v>709</v>
      </c>
      <c r="B493" t="s">
        <v>25</v>
      </c>
      <c r="C493" t="s">
        <v>26</v>
      </c>
      <c r="D493" s="89">
        <v>40347</v>
      </c>
      <c r="E493" t="s">
        <v>27</v>
      </c>
      <c r="F493" t="s">
        <v>28</v>
      </c>
      <c r="G493" t="s">
        <v>28</v>
      </c>
      <c r="H493">
        <v>8.1686899999999998</v>
      </c>
      <c r="I493">
        <v>0.25650000000000001</v>
      </c>
      <c r="J493">
        <v>11.92</v>
      </c>
      <c r="K493">
        <v>35.741500000000002</v>
      </c>
      <c r="L493">
        <v>12.137499999999999</v>
      </c>
      <c r="M493">
        <v>4.0034336000000001</v>
      </c>
      <c r="N493" t="s">
        <v>28</v>
      </c>
      <c r="O493" t="s">
        <v>28</v>
      </c>
      <c r="P493" t="s">
        <v>28</v>
      </c>
      <c r="Q493" t="s">
        <v>28</v>
      </c>
      <c r="R493" t="s">
        <v>28</v>
      </c>
      <c r="S493" t="s">
        <v>28</v>
      </c>
      <c r="T493" t="s">
        <v>28</v>
      </c>
      <c r="U493" t="s">
        <v>28</v>
      </c>
      <c r="V493" t="s">
        <v>28</v>
      </c>
      <c r="W493" t="s">
        <v>28</v>
      </c>
      <c r="X493" t="s">
        <v>28</v>
      </c>
      <c r="Y493">
        <v>2192.15</v>
      </c>
    </row>
    <row r="494" spans="1:25" x14ac:dyDescent="0.3">
      <c r="A494">
        <v>716</v>
      </c>
      <c r="B494" t="s">
        <v>29</v>
      </c>
      <c r="C494" t="s">
        <v>26</v>
      </c>
      <c r="D494" s="89">
        <v>40385</v>
      </c>
      <c r="E494" t="s">
        <v>27</v>
      </c>
      <c r="F494">
        <v>0.73350000000000004</v>
      </c>
      <c r="G494">
        <v>6.3</v>
      </c>
      <c r="H494">
        <v>8.8099000000000007</v>
      </c>
      <c r="I494" t="s">
        <v>28</v>
      </c>
      <c r="J494" t="s">
        <v>28</v>
      </c>
      <c r="K494">
        <v>35.309699999999999</v>
      </c>
      <c r="L494" t="s">
        <v>28</v>
      </c>
      <c r="M494" t="s">
        <v>28</v>
      </c>
      <c r="N494">
        <v>100.2</v>
      </c>
      <c r="O494">
        <v>11.1</v>
      </c>
      <c r="P494" t="s">
        <v>28</v>
      </c>
      <c r="Q494">
        <v>1.1537999999999999</v>
      </c>
      <c r="R494">
        <v>5.6181999999999999</v>
      </c>
      <c r="S494">
        <v>0.62129999999999996</v>
      </c>
      <c r="T494">
        <v>2.0712999999999999</v>
      </c>
      <c r="U494">
        <v>2.6926000000000001</v>
      </c>
      <c r="V494">
        <v>108.501</v>
      </c>
      <c r="W494">
        <v>0.69259999999999999</v>
      </c>
      <c r="X494">
        <v>7.7812000000000001</v>
      </c>
      <c r="Y494">
        <v>80.092799999999997</v>
      </c>
    </row>
    <row r="495" spans="1:25" x14ac:dyDescent="0.3">
      <c r="A495">
        <v>716</v>
      </c>
      <c r="B495" t="s">
        <v>29</v>
      </c>
      <c r="C495" t="s">
        <v>26</v>
      </c>
      <c r="D495" s="89">
        <v>40385</v>
      </c>
      <c r="E495" t="s">
        <v>27</v>
      </c>
      <c r="F495" t="s">
        <v>28</v>
      </c>
      <c r="G495" t="s">
        <v>28</v>
      </c>
      <c r="H495">
        <v>8.7663399999999996</v>
      </c>
      <c r="I495">
        <v>0.14630000000000001</v>
      </c>
      <c r="J495">
        <v>290.63</v>
      </c>
      <c r="K495">
        <v>35.326000000000001</v>
      </c>
      <c r="L495">
        <v>11.118</v>
      </c>
      <c r="M495">
        <v>0.87660300000000002</v>
      </c>
      <c r="N495" t="s">
        <v>28</v>
      </c>
      <c r="O495" t="s">
        <v>28</v>
      </c>
      <c r="P495" t="s">
        <v>28</v>
      </c>
      <c r="Q495" t="s">
        <v>28</v>
      </c>
      <c r="R495" t="s">
        <v>28</v>
      </c>
      <c r="S495" t="s">
        <v>28</v>
      </c>
      <c r="T495" t="s">
        <v>28</v>
      </c>
      <c r="U495" t="s">
        <v>28</v>
      </c>
      <c r="V495" t="s">
        <v>28</v>
      </c>
      <c r="W495" t="s">
        <v>28</v>
      </c>
      <c r="X495" t="s">
        <v>28</v>
      </c>
      <c r="Y495" t="s">
        <v>28</v>
      </c>
    </row>
    <row r="496" spans="1:25" x14ac:dyDescent="0.3">
      <c r="A496">
        <v>724</v>
      </c>
      <c r="B496" t="s">
        <v>30</v>
      </c>
      <c r="C496" t="s">
        <v>26</v>
      </c>
      <c r="D496" s="89">
        <v>40385</v>
      </c>
      <c r="E496" t="s">
        <v>27</v>
      </c>
      <c r="F496">
        <v>2.0392999999999999</v>
      </c>
      <c r="G496">
        <v>1.8</v>
      </c>
      <c r="H496">
        <v>8.5465999999999998</v>
      </c>
      <c r="I496" t="s">
        <v>28</v>
      </c>
      <c r="J496" t="s">
        <v>28</v>
      </c>
      <c r="K496">
        <v>34.526600000000002</v>
      </c>
      <c r="L496" t="s">
        <v>28</v>
      </c>
      <c r="M496" t="s">
        <v>28</v>
      </c>
      <c r="N496">
        <v>94.34</v>
      </c>
      <c r="O496">
        <v>10.6</v>
      </c>
      <c r="P496" t="s">
        <v>28</v>
      </c>
      <c r="Q496">
        <v>6.5072000000000001</v>
      </c>
      <c r="R496">
        <v>6.6745000000000001</v>
      </c>
      <c r="S496">
        <v>1.4491000000000001</v>
      </c>
      <c r="T496">
        <v>17.3414</v>
      </c>
      <c r="U496">
        <v>18.790500000000002</v>
      </c>
      <c r="V496">
        <v>167.18799999999999</v>
      </c>
      <c r="W496">
        <v>0.93230000000000002</v>
      </c>
      <c r="X496">
        <v>11.637</v>
      </c>
      <c r="Y496">
        <v>243.97800000000001</v>
      </c>
    </row>
    <row r="497" spans="1:25" x14ac:dyDescent="0.3">
      <c r="A497">
        <v>724</v>
      </c>
      <c r="B497" t="s">
        <v>30</v>
      </c>
      <c r="C497" t="s">
        <v>26</v>
      </c>
      <c r="D497" s="89">
        <v>40385</v>
      </c>
      <c r="E497" t="s">
        <v>27</v>
      </c>
      <c r="F497" t="s">
        <v>28</v>
      </c>
      <c r="G497" t="s">
        <v>28</v>
      </c>
      <c r="H497">
        <v>8.7286099999999998</v>
      </c>
      <c r="I497">
        <v>0.26679999999999898</v>
      </c>
      <c r="J497">
        <v>619.62</v>
      </c>
      <c r="K497">
        <v>34.523899999999998</v>
      </c>
      <c r="L497">
        <v>10.650600000000001</v>
      </c>
      <c r="M497">
        <v>4.0147216999999999</v>
      </c>
      <c r="N497" t="s">
        <v>28</v>
      </c>
      <c r="O497" t="s">
        <v>28</v>
      </c>
      <c r="P497" t="s">
        <v>28</v>
      </c>
      <c r="Q497" t="s">
        <v>28</v>
      </c>
      <c r="R497" t="s">
        <v>28</v>
      </c>
      <c r="S497" t="s">
        <v>28</v>
      </c>
      <c r="T497" t="s">
        <v>28</v>
      </c>
      <c r="U497" t="s">
        <v>28</v>
      </c>
      <c r="V497" t="s">
        <v>28</v>
      </c>
      <c r="W497" t="s">
        <v>28</v>
      </c>
      <c r="X497" t="s">
        <v>28</v>
      </c>
      <c r="Y497" t="s">
        <v>28</v>
      </c>
    </row>
    <row r="498" spans="1:25" x14ac:dyDescent="0.3">
      <c r="A498">
        <v>709</v>
      </c>
      <c r="B498" t="s">
        <v>25</v>
      </c>
      <c r="C498" t="s">
        <v>26</v>
      </c>
      <c r="D498" s="89">
        <v>40385</v>
      </c>
      <c r="E498" t="s">
        <v>27</v>
      </c>
      <c r="F498">
        <v>1.3597999999999999</v>
      </c>
      <c r="G498">
        <v>5.5</v>
      </c>
      <c r="H498">
        <v>8.3310999999999904</v>
      </c>
      <c r="I498" t="s">
        <v>28</v>
      </c>
      <c r="J498" t="s">
        <v>28</v>
      </c>
      <c r="K498">
        <v>35.396900000000002</v>
      </c>
      <c r="L498" t="s">
        <v>28</v>
      </c>
      <c r="M498" t="s">
        <v>28</v>
      </c>
      <c r="N498">
        <v>96.02</v>
      </c>
      <c r="O498">
        <v>11.7</v>
      </c>
      <c r="P498" t="s">
        <v>28</v>
      </c>
      <c r="Q498">
        <v>2.5</v>
      </c>
      <c r="R498">
        <v>6.202</v>
      </c>
      <c r="S498">
        <v>1.0989</v>
      </c>
      <c r="T498">
        <v>2.6589</v>
      </c>
      <c r="U498">
        <v>3.7578</v>
      </c>
      <c r="V498">
        <v>101.709</v>
      </c>
      <c r="W498">
        <v>4.2619999999999898</v>
      </c>
      <c r="X498">
        <v>13.2164</v>
      </c>
      <c r="Y498">
        <v>3904.85</v>
      </c>
    </row>
    <row r="499" spans="1:25" x14ac:dyDescent="0.3">
      <c r="A499">
        <v>709</v>
      </c>
      <c r="B499" t="s">
        <v>25</v>
      </c>
      <c r="C499" t="s">
        <v>26</v>
      </c>
      <c r="D499" s="89">
        <v>40385</v>
      </c>
      <c r="E499" t="s">
        <v>27</v>
      </c>
      <c r="F499" t="s">
        <v>28</v>
      </c>
      <c r="G499" t="s">
        <v>28</v>
      </c>
      <c r="H499">
        <v>8.4558999999999997</v>
      </c>
      <c r="I499">
        <v>0.17949999999999999</v>
      </c>
      <c r="J499">
        <v>63.874000000000002</v>
      </c>
      <c r="K499">
        <v>35.390999999999998</v>
      </c>
      <c r="L499">
        <v>11.89</v>
      </c>
      <c r="M499">
        <v>1.5788711</v>
      </c>
      <c r="N499" t="s">
        <v>28</v>
      </c>
      <c r="O499" t="s">
        <v>28</v>
      </c>
      <c r="P499" t="s">
        <v>28</v>
      </c>
      <c r="Q499" t="s">
        <v>28</v>
      </c>
      <c r="R499" t="s">
        <v>28</v>
      </c>
      <c r="S499" t="s">
        <v>28</v>
      </c>
      <c r="T499" t="s">
        <v>28</v>
      </c>
      <c r="U499" t="s">
        <v>28</v>
      </c>
      <c r="V499" t="s">
        <v>28</v>
      </c>
      <c r="W499" t="s">
        <v>28</v>
      </c>
      <c r="X499" t="s">
        <v>28</v>
      </c>
      <c r="Y499" t="s">
        <v>28</v>
      </c>
    </row>
    <row r="500" spans="1:25" x14ac:dyDescent="0.3">
      <c r="A500">
        <v>709</v>
      </c>
      <c r="B500" t="s">
        <v>25</v>
      </c>
      <c r="C500" t="s">
        <v>26</v>
      </c>
      <c r="D500" s="89">
        <v>40420</v>
      </c>
      <c r="E500" t="s">
        <v>27</v>
      </c>
      <c r="F500">
        <v>1.0736000000000001</v>
      </c>
      <c r="G500">
        <v>5.3</v>
      </c>
      <c r="H500">
        <v>8.2532999999999905</v>
      </c>
      <c r="I500" t="s">
        <v>28</v>
      </c>
      <c r="J500" t="s">
        <v>28</v>
      </c>
      <c r="K500">
        <v>34.9587</v>
      </c>
      <c r="L500" t="s">
        <v>28</v>
      </c>
      <c r="M500" t="s">
        <v>28</v>
      </c>
      <c r="N500">
        <v>93.49</v>
      </c>
      <c r="O500">
        <v>10.9</v>
      </c>
      <c r="P500" t="s">
        <v>28</v>
      </c>
      <c r="Q500">
        <v>3.2039</v>
      </c>
      <c r="R500">
        <v>7.3396999999999997</v>
      </c>
      <c r="S500">
        <v>0.47620000000000001</v>
      </c>
      <c r="T500">
        <v>1.1949000000000001</v>
      </c>
      <c r="U500">
        <v>1.6711</v>
      </c>
      <c r="V500">
        <v>109.70699999999999</v>
      </c>
      <c r="W500">
        <v>5.4198000000000004</v>
      </c>
      <c r="X500">
        <v>12.6822</v>
      </c>
      <c r="Y500">
        <v>3946.15</v>
      </c>
    </row>
    <row r="501" spans="1:25" x14ac:dyDescent="0.3">
      <c r="A501">
        <v>716</v>
      </c>
      <c r="B501" t="s">
        <v>29</v>
      </c>
      <c r="C501" t="s">
        <v>26</v>
      </c>
      <c r="D501" s="89">
        <v>40420</v>
      </c>
      <c r="E501" t="s">
        <v>27</v>
      </c>
      <c r="F501">
        <v>1.0906</v>
      </c>
      <c r="G501">
        <v>4.8</v>
      </c>
      <c r="H501">
        <v>8.4573</v>
      </c>
      <c r="I501" t="s">
        <v>28</v>
      </c>
      <c r="J501" t="s">
        <v>28</v>
      </c>
      <c r="K501">
        <v>34.821300000000001</v>
      </c>
      <c r="L501" t="s">
        <v>28</v>
      </c>
      <c r="M501" t="s">
        <v>28</v>
      </c>
      <c r="N501">
        <v>95.66</v>
      </c>
      <c r="O501">
        <v>10.9</v>
      </c>
      <c r="P501" t="s">
        <v>28</v>
      </c>
      <c r="Q501">
        <v>2.2330000000000001</v>
      </c>
      <c r="R501">
        <v>6.5091000000000001</v>
      </c>
      <c r="S501">
        <v>0.33339999999999997</v>
      </c>
      <c r="T501">
        <v>0.78029999999999999</v>
      </c>
      <c r="U501">
        <v>1.1136999999999899</v>
      </c>
      <c r="V501">
        <v>130.84</v>
      </c>
      <c r="W501">
        <v>2.1678999999999999</v>
      </c>
      <c r="X501">
        <v>10.1891</v>
      </c>
      <c r="Y501">
        <v>65.3292</v>
      </c>
    </row>
    <row r="502" spans="1:25" x14ac:dyDescent="0.3">
      <c r="A502">
        <v>716</v>
      </c>
      <c r="B502" t="s">
        <v>29</v>
      </c>
      <c r="C502" t="s">
        <v>26</v>
      </c>
      <c r="D502" s="89">
        <v>40420</v>
      </c>
      <c r="E502" t="s">
        <v>27</v>
      </c>
      <c r="F502" t="s">
        <v>28</v>
      </c>
      <c r="G502" t="s">
        <v>28</v>
      </c>
      <c r="H502">
        <v>8.7795100000000001</v>
      </c>
      <c r="I502">
        <v>0.27460000000000001</v>
      </c>
      <c r="J502">
        <v>504.91</v>
      </c>
      <c r="K502">
        <v>34.801000000000002</v>
      </c>
      <c r="L502">
        <v>10.9880999999999</v>
      </c>
      <c r="M502">
        <v>1.4913486</v>
      </c>
      <c r="N502" t="s">
        <v>28</v>
      </c>
      <c r="O502" t="s">
        <v>28</v>
      </c>
      <c r="P502" t="s">
        <v>28</v>
      </c>
      <c r="Q502" t="s">
        <v>28</v>
      </c>
      <c r="R502" t="s">
        <v>28</v>
      </c>
      <c r="S502" t="s">
        <v>28</v>
      </c>
      <c r="T502" t="s">
        <v>28</v>
      </c>
      <c r="U502" t="s">
        <v>28</v>
      </c>
      <c r="V502" t="s">
        <v>28</v>
      </c>
      <c r="W502" t="s">
        <v>28</v>
      </c>
      <c r="X502" t="s">
        <v>28</v>
      </c>
      <c r="Y502" t="s">
        <v>28</v>
      </c>
    </row>
    <row r="503" spans="1:25" x14ac:dyDescent="0.3">
      <c r="A503">
        <v>724</v>
      </c>
      <c r="B503" t="s">
        <v>30</v>
      </c>
      <c r="C503" t="s">
        <v>26</v>
      </c>
      <c r="D503" s="89">
        <v>40420</v>
      </c>
      <c r="E503" t="s">
        <v>27</v>
      </c>
      <c r="F503">
        <v>4.7858000000000001</v>
      </c>
      <c r="G503">
        <v>0.2</v>
      </c>
      <c r="H503">
        <v>8.3552999999999997</v>
      </c>
      <c r="I503" t="s">
        <v>28</v>
      </c>
      <c r="J503" t="s">
        <v>28</v>
      </c>
      <c r="K503">
        <v>32.515599999999999</v>
      </c>
      <c r="L503" t="s">
        <v>28</v>
      </c>
      <c r="M503" t="s">
        <v>28</v>
      </c>
      <c r="N503">
        <v>91.959999999999894</v>
      </c>
      <c r="O503">
        <v>10.4</v>
      </c>
      <c r="P503" t="s">
        <v>28</v>
      </c>
      <c r="Q503">
        <v>96</v>
      </c>
      <c r="R503">
        <v>19.374500000000001</v>
      </c>
      <c r="S503">
        <v>1.7677</v>
      </c>
      <c r="T503">
        <v>64.518600000000006</v>
      </c>
      <c r="U503">
        <v>66.286299999999997</v>
      </c>
      <c r="V503">
        <v>546.16600000000005</v>
      </c>
      <c r="W503">
        <v>5.0202</v>
      </c>
      <c r="X503">
        <v>76.929500000000004</v>
      </c>
      <c r="Y503">
        <v>343.18900000000002</v>
      </c>
    </row>
    <row r="504" spans="1:25" x14ac:dyDescent="0.3">
      <c r="A504">
        <v>724</v>
      </c>
      <c r="B504" t="s">
        <v>30</v>
      </c>
      <c r="C504" t="s">
        <v>26</v>
      </c>
      <c r="D504" s="89">
        <v>40420</v>
      </c>
      <c r="E504" t="s">
        <v>27</v>
      </c>
      <c r="F504" t="s">
        <v>28</v>
      </c>
      <c r="G504" t="s">
        <v>28</v>
      </c>
      <c r="H504">
        <v>8.7302400000000002</v>
      </c>
      <c r="I504">
        <v>0.79179999999999995</v>
      </c>
      <c r="J504">
        <v>574.41999999999996</v>
      </c>
      <c r="K504">
        <v>32.496000000000002</v>
      </c>
      <c r="L504">
        <v>10.4003</v>
      </c>
      <c r="M504">
        <v>24.335222999999999</v>
      </c>
      <c r="N504" t="s">
        <v>28</v>
      </c>
      <c r="O504" t="s">
        <v>28</v>
      </c>
      <c r="P504" t="s">
        <v>28</v>
      </c>
      <c r="Q504" t="s">
        <v>28</v>
      </c>
      <c r="R504" t="s">
        <v>28</v>
      </c>
      <c r="S504" t="s">
        <v>28</v>
      </c>
      <c r="T504" t="s">
        <v>28</v>
      </c>
      <c r="U504" t="s">
        <v>28</v>
      </c>
      <c r="V504" t="s">
        <v>28</v>
      </c>
      <c r="W504" t="s">
        <v>28</v>
      </c>
      <c r="X504" t="s">
        <v>28</v>
      </c>
      <c r="Y504" t="s">
        <v>28</v>
      </c>
    </row>
    <row r="505" spans="1:25" x14ac:dyDescent="0.3">
      <c r="A505">
        <v>709</v>
      </c>
      <c r="B505" t="s">
        <v>25</v>
      </c>
      <c r="C505" t="s">
        <v>26</v>
      </c>
      <c r="D505" s="89">
        <v>40420</v>
      </c>
      <c r="E505" t="s">
        <v>27</v>
      </c>
      <c r="F505" t="s">
        <v>28</v>
      </c>
      <c r="G505" t="s">
        <v>28</v>
      </c>
      <c r="H505">
        <v>8.5425599999999999</v>
      </c>
      <c r="I505">
        <v>0.1462</v>
      </c>
      <c r="J505">
        <v>800.28</v>
      </c>
      <c r="K505">
        <v>34.926400000000001</v>
      </c>
      <c r="L505">
        <v>11.0132999999999</v>
      </c>
      <c r="M505">
        <v>1.3002301000000001</v>
      </c>
      <c r="N505" t="s">
        <v>28</v>
      </c>
      <c r="O505" t="s">
        <v>28</v>
      </c>
      <c r="P505" t="s">
        <v>28</v>
      </c>
      <c r="Q505" t="s">
        <v>28</v>
      </c>
      <c r="R505" t="s">
        <v>28</v>
      </c>
      <c r="S505" t="s">
        <v>28</v>
      </c>
      <c r="T505" t="s">
        <v>28</v>
      </c>
      <c r="U505" t="s">
        <v>28</v>
      </c>
      <c r="V505" t="s">
        <v>28</v>
      </c>
      <c r="W505" t="s">
        <v>28</v>
      </c>
      <c r="X505" t="s">
        <v>28</v>
      </c>
      <c r="Y505" t="s">
        <v>28</v>
      </c>
    </row>
    <row r="506" spans="1:25" x14ac:dyDescent="0.3">
      <c r="A506">
        <v>716</v>
      </c>
      <c r="B506" t="s">
        <v>29</v>
      </c>
      <c r="C506" t="s">
        <v>26</v>
      </c>
      <c r="D506" s="89">
        <v>40451</v>
      </c>
      <c r="E506" t="s">
        <v>27</v>
      </c>
      <c r="F506">
        <v>0.96109999999999995</v>
      </c>
      <c r="G506">
        <v>2.8</v>
      </c>
      <c r="H506">
        <v>8.0992999999999995</v>
      </c>
      <c r="I506" t="s">
        <v>28</v>
      </c>
      <c r="J506" t="s">
        <v>28</v>
      </c>
      <c r="K506">
        <v>33.950600000000001</v>
      </c>
      <c r="L506" t="s">
        <v>28</v>
      </c>
      <c r="M506" t="s">
        <v>28</v>
      </c>
      <c r="N506">
        <v>93.95</v>
      </c>
      <c r="O506">
        <v>12.4</v>
      </c>
      <c r="P506" t="s">
        <v>28</v>
      </c>
      <c r="Q506">
        <v>4.2157</v>
      </c>
      <c r="R506">
        <v>5.899</v>
      </c>
      <c r="S506">
        <v>0.71160000000000001</v>
      </c>
      <c r="T506">
        <v>1.2816000000000001</v>
      </c>
      <c r="U506">
        <v>1.9932000000000001</v>
      </c>
      <c r="V506">
        <v>145.334</v>
      </c>
      <c r="W506" t="s">
        <v>28</v>
      </c>
      <c r="X506">
        <v>9.3529</v>
      </c>
      <c r="Y506">
        <v>101.608</v>
      </c>
    </row>
    <row r="507" spans="1:25" x14ac:dyDescent="0.3">
      <c r="A507">
        <v>716</v>
      </c>
      <c r="B507" t="s">
        <v>29</v>
      </c>
      <c r="C507" t="s">
        <v>26</v>
      </c>
      <c r="D507" s="89">
        <v>40451</v>
      </c>
      <c r="E507" t="s">
        <v>27</v>
      </c>
      <c r="F507" t="s">
        <v>28</v>
      </c>
      <c r="G507" t="s">
        <v>28</v>
      </c>
      <c r="H507">
        <v>8.3322800000000008</v>
      </c>
      <c r="I507">
        <v>0.33389999999999997</v>
      </c>
      <c r="J507">
        <v>292.37</v>
      </c>
      <c r="K507">
        <v>33.947299999999998</v>
      </c>
      <c r="L507">
        <v>12.448700000000001</v>
      </c>
      <c r="M507">
        <v>2.3465218999999999</v>
      </c>
      <c r="N507" t="s">
        <v>28</v>
      </c>
      <c r="O507" t="s">
        <v>28</v>
      </c>
      <c r="P507" t="s">
        <v>28</v>
      </c>
      <c r="Q507" t="s">
        <v>28</v>
      </c>
      <c r="R507" t="s">
        <v>28</v>
      </c>
      <c r="S507" t="s">
        <v>28</v>
      </c>
      <c r="T507" t="s">
        <v>28</v>
      </c>
      <c r="U507" t="s">
        <v>28</v>
      </c>
      <c r="V507" t="s">
        <v>28</v>
      </c>
      <c r="W507" t="s">
        <v>28</v>
      </c>
      <c r="X507" t="s">
        <v>28</v>
      </c>
      <c r="Y507" t="s">
        <v>28</v>
      </c>
    </row>
    <row r="508" spans="1:25" x14ac:dyDescent="0.3">
      <c r="A508">
        <v>724</v>
      </c>
      <c r="B508" t="s">
        <v>30</v>
      </c>
      <c r="C508" t="s">
        <v>26</v>
      </c>
      <c r="D508" s="89">
        <v>40451</v>
      </c>
      <c r="E508" t="s">
        <v>27</v>
      </c>
      <c r="F508">
        <v>8.3294999999999906</v>
      </c>
      <c r="G508">
        <v>0.1</v>
      </c>
      <c r="H508">
        <v>8.0914000000000001</v>
      </c>
      <c r="I508" t="s">
        <v>28</v>
      </c>
      <c r="J508" t="s">
        <v>28</v>
      </c>
      <c r="K508">
        <v>32.056699999999999</v>
      </c>
      <c r="L508" t="s">
        <v>28</v>
      </c>
      <c r="M508" t="s">
        <v>28</v>
      </c>
      <c r="N508">
        <v>94.495999999999995</v>
      </c>
      <c r="O508">
        <v>12.1</v>
      </c>
      <c r="P508" t="s">
        <v>28</v>
      </c>
      <c r="Q508">
        <v>98</v>
      </c>
      <c r="R508">
        <v>7.6783999999999999</v>
      </c>
      <c r="S508" t="s">
        <v>28</v>
      </c>
      <c r="T508" t="s">
        <v>28</v>
      </c>
      <c r="U508" t="s">
        <v>28</v>
      </c>
      <c r="V508">
        <v>577.96600000000001</v>
      </c>
      <c r="W508" t="s">
        <v>28</v>
      </c>
      <c r="X508">
        <v>89.162599999999998</v>
      </c>
      <c r="Y508" t="s">
        <v>28</v>
      </c>
    </row>
    <row r="509" spans="1:25" x14ac:dyDescent="0.3">
      <c r="A509">
        <v>724</v>
      </c>
      <c r="B509" t="s">
        <v>30</v>
      </c>
      <c r="C509" t="s">
        <v>26</v>
      </c>
      <c r="D509" s="89">
        <v>40451</v>
      </c>
      <c r="E509" t="s">
        <v>27</v>
      </c>
      <c r="F509" t="s">
        <v>28</v>
      </c>
      <c r="G509" t="s">
        <v>28</v>
      </c>
      <c r="H509">
        <v>8.3063500000000001</v>
      </c>
      <c r="I509">
        <v>0.9607</v>
      </c>
      <c r="J509">
        <v>5.4316000000000004</v>
      </c>
      <c r="K509">
        <v>32.064300000000003</v>
      </c>
      <c r="L509">
        <v>12.227399999999999</v>
      </c>
      <c r="M509">
        <v>24.335730000000002</v>
      </c>
      <c r="N509" t="s">
        <v>28</v>
      </c>
      <c r="O509" t="s">
        <v>28</v>
      </c>
      <c r="P509" t="s">
        <v>28</v>
      </c>
      <c r="Q509" t="s">
        <v>28</v>
      </c>
      <c r="R509" t="s">
        <v>28</v>
      </c>
      <c r="S509" t="s">
        <v>28</v>
      </c>
      <c r="T509" t="s">
        <v>28</v>
      </c>
      <c r="U509" t="s">
        <v>28</v>
      </c>
      <c r="V509" t="s">
        <v>28</v>
      </c>
      <c r="W509" t="s">
        <v>28</v>
      </c>
      <c r="X509" t="s">
        <v>28</v>
      </c>
      <c r="Y509" t="s">
        <v>28</v>
      </c>
    </row>
    <row r="510" spans="1:25" x14ac:dyDescent="0.3">
      <c r="A510">
        <v>709</v>
      </c>
      <c r="B510" t="s">
        <v>25</v>
      </c>
      <c r="C510" t="s">
        <v>26</v>
      </c>
      <c r="D510" s="89">
        <v>40451</v>
      </c>
      <c r="E510" t="s">
        <v>27</v>
      </c>
      <c r="F510">
        <v>1.2223999999999999</v>
      </c>
      <c r="G510">
        <v>2.5</v>
      </c>
      <c r="H510">
        <v>8.0716000000000001</v>
      </c>
      <c r="I510" t="s">
        <v>28</v>
      </c>
      <c r="J510" t="s">
        <v>28</v>
      </c>
      <c r="K510">
        <v>34.491700000000002</v>
      </c>
      <c r="L510" t="s">
        <v>28</v>
      </c>
      <c r="M510" t="s">
        <v>28</v>
      </c>
      <c r="N510">
        <v>94.38</v>
      </c>
      <c r="O510">
        <v>12.6</v>
      </c>
      <c r="P510" t="s">
        <v>28</v>
      </c>
      <c r="Q510">
        <v>5.0961999999999996</v>
      </c>
      <c r="R510">
        <v>7.1035000000000004</v>
      </c>
      <c r="S510">
        <v>1.0004</v>
      </c>
      <c r="T510">
        <v>2.1080999999999901</v>
      </c>
      <c r="U510">
        <v>3.1084000000000001</v>
      </c>
      <c r="V510">
        <v>126.384</v>
      </c>
      <c r="W510">
        <v>1.5857000000000001</v>
      </c>
      <c r="X510">
        <v>14.1843</v>
      </c>
      <c r="Y510">
        <v>77.219300000000004</v>
      </c>
    </row>
    <row r="511" spans="1:25" x14ac:dyDescent="0.3">
      <c r="A511">
        <v>709</v>
      </c>
      <c r="B511" t="s">
        <v>25</v>
      </c>
      <c r="C511" t="s">
        <v>26</v>
      </c>
      <c r="D511" s="89">
        <v>40451</v>
      </c>
      <c r="E511" t="s">
        <v>27</v>
      </c>
      <c r="F511" t="s">
        <v>28</v>
      </c>
      <c r="G511" t="s">
        <v>28</v>
      </c>
      <c r="H511">
        <v>8.1817899999999906</v>
      </c>
      <c r="I511">
        <v>0.24759999999999999</v>
      </c>
      <c r="J511">
        <v>105.58</v>
      </c>
      <c r="K511">
        <v>34.488599999999998</v>
      </c>
      <c r="L511">
        <v>12.670299999999999</v>
      </c>
      <c r="M511">
        <v>2.6197938000000001</v>
      </c>
      <c r="N511" t="s">
        <v>28</v>
      </c>
      <c r="O511" t="s">
        <v>28</v>
      </c>
      <c r="P511" t="s">
        <v>28</v>
      </c>
      <c r="Q511" t="s">
        <v>28</v>
      </c>
      <c r="R511" t="s">
        <v>28</v>
      </c>
      <c r="S511" t="s">
        <v>28</v>
      </c>
      <c r="T511" t="s">
        <v>28</v>
      </c>
      <c r="U511" t="s">
        <v>28</v>
      </c>
      <c r="V511" t="s">
        <v>28</v>
      </c>
      <c r="W511" t="s">
        <v>28</v>
      </c>
      <c r="X511" t="s">
        <v>28</v>
      </c>
      <c r="Y511" t="s">
        <v>28</v>
      </c>
    </row>
    <row r="512" spans="1:25" x14ac:dyDescent="0.3">
      <c r="A512">
        <v>716</v>
      </c>
      <c r="B512" t="s">
        <v>29</v>
      </c>
      <c r="C512" t="s">
        <v>26</v>
      </c>
      <c r="D512" s="89">
        <v>40478</v>
      </c>
      <c r="E512" t="s">
        <v>27</v>
      </c>
      <c r="F512">
        <v>1.2074</v>
      </c>
      <c r="G512">
        <v>2.8</v>
      </c>
      <c r="H512">
        <v>7.7531999999999996</v>
      </c>
      <c r="I512" t="s">
        <v>28</v>
      </c>
      <c r="J512" t="s">
        <v>28</v>
      </c>
      <c r="K512">
        <v>33.819299999999998</v>
      </c>
      <c r="L512" t="s">
        <v>28</v>
      </c>
      <c r="M512" t="s">
        <v>28</v>
      </c>
      <c r="N512">
        <v>98.06</v>
      </c>
      <c r="O512">
        <v>16.8</v>
      </c>
      <c r="P512" t="s">
        <v>28</v>
      </c>
      <c r="Q512">
        <v>3.1579000000000002</v>
      </c>
      <c r="R512">
        <v>5.4576000000000002</v>
      </c>
      <c r="S512">
        <v>0.84950000000000003</v>
      </c>
      <c r="T512">
        <v>0.83340000000000003</v>
      </c>
      <c r="U512" t="s">
        <v>28</v>
      </c>
      <c r="V512">
        <v>160.34700000000001</v>
      </c>
      <c r="W512" t="s">
        <v>28</v>
      </c>
      <c r="X512">
        <v>5.2493999999999996</v>
      </c>
      <c r="Y512">
        <v>2789.95</v>
      </c>
    </row>
    <row r="513" spans="1:25" x14ac:dyDescent="0.3">
      <c r="A513">
        <v>724</v>
      </c>
      <c r="B513" t="s">
        <v>30</v>
      </c>
      <c r="C513" t="s">
        <v>26</v>
      </c>
      <c r="D513" s="89">
        <v>40478</v>
      </c>
      <c r="E513" t="s">
        <v>27</v>
      </c>
      <c r="F513">
        <v>3.7940999999999998</v>
      </c>
      <c r="G513">
        <v>0.6</v>
      </c>
      <c r="H513">
        <v>7.5868000000000002</v>
      </c>
      <c r="I513" t="s">
        <v>28</v>
      </c>
      <c r="J513" t="s">
        <v>28</v>
      </c>
      <c r="K513">
        <v>31.953900000000001</v>
      </c>
      <c r="L513" t="s">
        <v>28</v>
      </c>
      <c r="M513" t="s">
        <v>28</v>
      </c>
      <c r="N513">
        <v>95.43</v>
      </c>
      <c r="O513">
        <v>17.100000000000001</v>
      </c>
      <c r="P513" t="s">
        <v>28</v>
      </c>
      <c r="Q513">
        <v>26.25</v>
      </c>
      <c r="R513">
        <v>9.2035</v>
      </c>
      <c r="S513">
        <v>1.0928</v>
      </c>
      <c r="T513" t="s">
        <v>28</v>
      </c>
      <c r="U513" t="s">
        <v>28</v>
      </c>
      <c r="V513">
        <v>300.88499999999999</v>
      </c>
      <c r="W513" t="s">
        <v>28</v>
      </c>
      <c r="X513">
        <v>26.479399999999998</v>
      </c>
      <c r="Y513">
        <v>280.88499999999999</v>
      </c>
    </row>
    <row r="514" spans="1:25" x14ac:dyDescent="0.3">
      <c r="A514">
        <v>709</v>
      </c>
      <c r="B514" t="s">
        <v>25</v>
      </c>
      <c r="C514" t="s">
        <v>26</v>
      </c>
      <c r="D514" s="89">
        <v>40478</v>
      </c>
      <c r="E514" t="s">
        <v>27</v>
      </c>
      <c r="F514">
        <v>1.3109</v>
      </c>
      <c r="G514">
        <v>2.7</v>
      </c>
      <c r="H514">
        <v>7.7176</v>
      </c>
      <c r="I514" t="s">
        <v>28</v>
      </c>
      <c r="J514" t="s">
        <v>28</v>
      </c>
      <c r="K514">
        <v>34.351500000000001</v>
      </c>
      <c r="L514" t="s">
        <v>28</v>
      </c>
      <c r="M514" t="s">
        <v>28</v>
      </c>
      <c r="N514">
        <v>96.6</v>
      </c>
      <c r="O514">
        <v>16.100000000000001</v>
      </c>
      <c r="P514" t="s">
        <v>28</v>
      </c>
      <c r="Q514">
        <v>4.4443999999999999</v>
      </c>
      <c r="R514">
        <v>6.7746000000000004</v>
      </c>
      <c r="S514">
        <v>0.87909999999999999</v>
      </c>
      <c r="T514" t="s">
        <v>28</v>
      </c>
      <c r="U514" t="s">
        <v>28</v>
      </c>
      <c r="V514">
        <v>138.666</v>
      </c>
      <c r="W514" t="s">
        <v>28</v>
      </c>
      <c r="X514">
        <v>5.5746000000000002</v>
      </c>
      <c r="Y514">
        <v>4134.1099999999997</v>
      </c>
    </row>
    <row r="515" spans="1:25" x14ac:dyDescent="0.3">
      <c r="A515">
        <v>716</v>
      </c>
      <c r="B515" t="s">
        <v>29</v>
      </c>
      <c r="C515" t="s">
        <v>26</v>
      </c>
      <c r="D515" s="89">
        <v>40521</v>
      </c>
      <c r="E515" t="s">
        <v>27</v>
      </c>
      <c r="F515">
        <v>2.2122999999999999</v>
      </c>
      <c r="G515">
        <v>1.4</v>
      </c>
      <c r="H515">
        <v>6.2914000000000003</v>
      </c>
      <c r="I515" t="s">
        <v>28</v>
      </c>
      <c r="J515" t="s">
        <v>28</v>
      </c>
      <c r="K515">
        <v>31.955500000000001</v>
      </c>
      <c r="L515" t="s">
        <v>28</v>
      </c>
      <c r="M515" t="s">
        <v>28</v>
      </c>
      <c r="N515">
        <v>86.12</v>
      </c>
      <c r="O515">
        <v>21.8</v>
      </c>
      <c r="P515" t="s">
        <v>28</v>
      </c>
      <c r="Q515">
        <v>9.75</v>
      </c>
      <c r="R515">
        <v>18.430499999999899</v>
      </c>
      <c r="S515" t="s">
        <v>28</v>
      </c>
      <c r="T515">
        <v>7.8373999999999997</v>
      </c>
      <c r="U515">
        <v>10.215400000000001</v>
      </c>
      <c r="V515">
        <v>221.786</v>
      </c>
      <c r="W515">
        <v>1.2217</v>
      </c>
      <c r="X515">
        <v>2.5394999999999999</v>
      </c>
      <c r="Y515">
        <v>317.16300000000001</v>
      </c>
    </row>
    <row r="516" spans="1:25" x14ac:dyDescent="0.3">
      <c r="A516">
        <v>716</v>
      </c>
      <c r="B516" t="s">
        <v>29</v>
      </c>
      <c r="C516" t="s">
        <v>26</v>
      </c>
      <c r="D516" s="89">
        <v>40521</v>
      </c>
      <c r="E516" t="s">
        <v>27</v>
      </c>
      <c r="F516" t="s">
        <v>28</v>
      </c>
      <c r="G516" t="s">
        <v>28</v>
      </c>
      <c r="H516">
        <v>6.2632199999999996</v>
      </c>
      <c r="I516">
        <v>0.46589999999999998</v>
      </c>
      <c r="J516">
        <v>1192</v>
      </c>
      <c r="K516">
        <v>31.829000000000001</v>
      </c>
      <c r="L516">
        <v>21.645299999999999</v>
      </c>
      <c r="M516">
        <v>4.7392817999999997</v>
      </c>
      <c r="N516" t="s">
        <v>28</v>
      </c>
      <c r="O516" t="s">
        <v>28</v>
      </c>
      <c r="P516" t="s">
        <v>28</v>
      </c>
      <c r="Q516" t="s">
        <v>28</v>
      </c>
      <c r="R516" t="s">
        <v>28</v>
      </c>
      <c r="S516" t="s">
        <v>28</v>
      </c>
      <c r="T516" t="s">
        <v>28</v>
      </c>
      <c r="U516" t="s">
        <v>28</v>
      </c>
      <c r="V516" t="s">
        <v>28</v>
      </c>
      <c r="W516" t="s">
        <v>28</v>
      </c>
      <c r="X516" t="s">
        <v>28</v>
      </c>
      <c r="Y516" t="s">
        <v>28</v>
      </c>
    </row>
    <row r="517" spans="1:25" x14ac:dyDescent="0.3">
      <c r="A517">
        <v>724</v>
      </c>
      <c r="B517" t="s">
        <v>30</v>
      </c>
      <c r="C517" t="s">
        <v>26</v>
      </c>
      <c r="D517" s="89">
        <v>40521</v>
      </c>
      <c r="E517" t="s">
        <v>27</v>
      </c>
      <c r="F517">
        <v>3.6408999999999998</v>
      </c>
      <c r="G517">
        <v>0.5</v>
      </c>
      <c r="H517">
        <v>6.7606999999999999</v>
      </c>
      <c r="I517" t="s">
        <v>28</v>
      </c>
      <c r="J517" t="s">
        <v>28</v>
      </c>
      <c r="K517">
        <v>33.499200000000002</v>
      </c>
      <c r="L517" t="s">
        <v>28</v>
      </c>
      <c r="M517" t="s">
        <v>28</v>
      </c>
      <c r="N517">
        <v>93.91</v>
      </c>
      <c r="O517">
        <v>21.7</v>
      </c>
      <c r="P517" t="s">
        <v>28</v>
      </c>
      <c r="Q517">
        <v>33.142899999999898</v>
      </c>
      <c r="R517">
        <v>11.472799999999999</v>
      </c>
      <c r="S517">
        <v>1.1980999999999999</v>
      </c>
      <c r="T517">
        <v>2.6509</v>
      </c>
      <c r="U517">
        <v>3.8490000000000002</v>
      </c>
      <c r="V517">
        <v>236.14099999999999</v>
      </c>
      <c r="W517">
        <v>0.23350000000000001</v>
      </c>
      <c r="X517">
        <v>26.649699999999999</v>
      </c>
      <c r="Y517">
        <v>213.31399999999999</v>
      </c>
    </row>
    <row r="518" spans="1:25" x14ac:dyDescent="0.3">
      <c r="A518">
        <v>724</v>
      </c>
      <c r="B518" t="s">
        <v>30</v>
      </c>
      <c r="C518" t="s">
        <v>26</v>
      </c>
      <c r="D518" s="89">
        <v>40521</v>
      </c>
      <c r="E518" t="s">
        <v>27</v>
      </c>
      <c r="F518" t="s">
        <v>28</v>
      </c>
      <c r="G518" t="s">
        <v>28</v>
      </c>
      <c r="H518">
        <v>6.7441899999999997</v>
      </c>
      <c r="I518">
        <v>0.62639999999999996</v>
      </c>
      <c r="J518">
        <v>216.8</v>
      </c>
      <c r="K518" t="s">
        <v>28</v>
      </c>
      <c r="L518">
        <v>21.959399999999899</v>
      </c>
      <c r="M518">
        <v>15.777818999999999</v>
      </c>
      <c r="N518" t="s">
        <v>28</v>
      </c>
      <c r="O518" t="s">
        <v>28</v>
      </c>
      <c r="P518" t="s">
        <v>28</v>
      </c>
      <c r="Q518" t="s">
        <v>28</v>
      </c>
      <c r="R518" t="s">
        <v>28</v>
      </c>
      <c r="S518" t="s">
        <v>28</v>
      </c>
      <c r="T518" t="s">
        <v>28</v>
      </c>
      <c r="U518" t="s">
        <v>28</v>
      </c>
      <c r="V518" t="s">
        <v>28</v>
      </c>
      <c r="W518" t="s">
        <v>28</v>
      </c>
      <c r="X518" t="s">
        <v>28</v>
      </c>
      <c r="Y518" t="s">
        <v>28</v>
      </c>
    </row>
    <row r="519" spans="1:25" x14ac:dyDescent="0.3">
      <c r="A519">
        <v>709</v>
      </c>
      <c r="B519" t="s">
        <v>25</v>
      </c>
      <c r="C519" t="s">
        <v>26</v>
      </c>
      <c r="D519" s="89">
        <v>40521</v>
      </c>
      <c r="E519" t="s">
        <v>27</v>
      </c>
      <c r="F519">
        <v>1.2565</v>
      </c>
      <c r="G519">
        <v>2.8</v>
      </c>
      <c r="H519">
        <v>6.7130000000000001</v>
      </c>
      <c r="I519" t="s">
        <v>28</v>
      </c>
      <c r="J519" t="s">
        <v>28</v>
      </c>
      <c r="K519">
        <v>33.117800000000003</v>
      </c>
      <c r="L519" t="s">
        <v>28</v>
      </c>
      <c r="M519" t="s">
        <v>28</v>
      </c>
      <c r="N519">
        <v>92.069999999999894</v>
      </c>
      <c r="O519">
        <v>21.399999999999899</v>
      </c>
      <c r="P519" t="s">
        <v>28</v>
      </c>
      <c r="Q519">
        <v>3.2692000000000001</v>
      </c>
      <c r="R519">
        <v>37.650700000000001</v>
      </c>
      <c r="S519">
        <v>2.7747999999999999</v>
      </c>
      <c r="T519">
        <v>10.5467</v>
      </c>
      <c r="U519">
        <v>13.321400000000001</v>
      </c>
      <c r="V519">
        <v>209.41200000000001</v>
      </c>
      <c r="W519">
        <v>3.55</v>
      </c>
      <c r="X519">
        <v>11.273099999999999</v>
      </c>
      <c r="Y519">
        <v>394.92599999999999</v>
      </c>
    </row>
    <row r="520" spans="1:25" x14ac:dyDescent="0.3">
      <c r="A520">
        <v>709</v>
      </c>
      <c r="B520" t="s">
        <v>25</v>
      </c>
      <c r="C520" t="s">
        <v>26</v>
      </c>
      <c r="D520" s="89">
        <v>40521</v>
      </c>
      <c r="E520" t="s">
        <v>27</v>
      </c>
      <c r="F520" t="s">
        <v>28</v>
      </c>
      <c r="G520" t="s">
        <v>28</v>
      </c>
      <c r="H520">
        <v>6.6896899999999997</v>
      </c>
      <c r="I520">
        <v>0.36720000000000003</v>
      </c>
      <c r="J520">
        <v>340.39</v>
      </c>
      <c r="K520">
        <v>33.0779</v>
      </c>
      <c r="L520">
        <v>21.374500000000001</v>
      </c>
      <c r="M520">
        <v>2.1459115</v>
      </c>
      <c r="N520" t="s">
        <v>28</v>
      </c>
      <c r="O520" t="s">
        <v>28</v>
      </c>
      <c r="P520" t="s">
        <v>28</v>
      </c>
      <c r="Q520" t="s">
        <v>28</v>
      </c>
      <c r="R520" t="s">
        <v>28</v>
      </c>
      <c r="S520" t="s">
        <v>28</v>
      </c>
      <c r="T520" t="s">
        <v>28</v>
      </c>
      <c r="U520" t="s">
        <v>28</v>
      </c>
      <c r="V520" t="s">
        <v>28</v>
      </c>
      <c r="W520" t="s">
        <v>28</v>
      </c>
      <c r="X520" t="s">
        <v>28</v>
      </c>
      <c r="Y520" t="s">
        <v>28</v>
      </c>
    </row>
    <row r="521" spans="1:25" x14ac:dyDescent="0.3">
      <c r="A521">
        <v>716</v>
      </c>
      <c r="B521" t="s">
        <v>29</v>
      </c>
      <c r="C521" t="s">
        <v>26</v>
      </c>
      <c r="D521" s="89">
        <v>40549</v>
      </c>
      <c r="E521" t="s">
        <v>27</v>
      </c>
      <c r="F521">
        <v>1.1958</v>
      </c>
      <c r="G521">
        <v>4.2</v>
      </c>
      <c r="H521">
        <v>7.2906000000000004</v>
      </c>
      <c r="I521" t="s">
        <v>28</v>
      </c>
      <c r="J521" t="s">
        <v>28</v>
      </c>
      <c r="K521">
        <v>33.872</v>
      </c>
      <c r="L521" t="s">
        <v>28</v>
      </c>
      <c r="M521" t="s">
        <v>28</v>
      </c>
      <c r="N521">
        <v>99.9</v>
      </c>
      <c r="O521">
        <v>21</v>
      </c>
      <c r="P521" t="s">
        <v>28</v>
      </c>
      <c r="Q521">
        <v>1.5764</v>
      </c>
      <c r="R521">
        <v>9.4293999999999905</v>
      </c>
      <c r="S521">
        <v>0.76280000000000003</v>
      </c>
      <c r="T521">
        <v>0.2576</v>
      </c>
      <c r="U521">
        <v>1.0204</v>
      </c>
      <c r="V521">
        <v>175.79599999999999</v>
      </c>
      <c r="W521">
        <v>0.94369999999999998</v>
      </c>
      <c r="X521">
        <v>9.9181000000000008</v>
      </c>
      <c r="Y521">
        <v>170.78899999999999</v>
      </c>
    </row>
    <row r="522" spans="1:25" x14ac:dyDescent="0.3">
      <c r="A522">
        <v>716</v>
      </c>
      <c r="B522" t="s">
        <v>29</v>
      </c>
      <c r="C522" t="s">
        <v>26</v>
      </c>
      <c r="D522" s="89">
        <v>40549</v>
      </c>
      <c r="E522" t="s">
        <v>27</v>
      </c>
      <c r="F522" t="s">
        <v>28</v>
      </c>
      <c r="G522" t="s">
        <v>28</v>
      </c>
      <c r="H522">
        <v>7.2534700000000001</v>
      </c>
      <c r="I522">
        <v>0.40550000000000003</v>
      </c>
      <c r="J522">
        <v>1319.4</v>
      </c>
      <c r="K522">
        <v>33.820599999999999</v>
      </c>
      <c r="L522">
        <v>21.0763</v>
      </c>
      <c r="M522">
        <v>1.1614800999999999</v>
      </c>
      <c r="N522" t="s">
        <v>28</v>
      </c>
      <c r="O522" t="s">
        <v>28</v>
      </c>
      <c r="P522" t="s">
        <v>28</v>
      </c>
      <c r="Q522" t="s">
        <v>28</v>
      </c>
      <c r="R522" t="s">
        <v>28</v>
      </c>
      <c r="S522" t="s">
        <v>28</v>
      </c>
      <c r="T522" t="s">
        <v>28</v>
      </c>
      <c r="U522" t="s">
        <v>28</v>
      </c>
      <c r="V522" t="s">
        <v>28</v>
      </c>
      <c r="W522" t="s">
        <v>28</v>
      </c>
      <c r="X522" t="s">
        <v>28</v>
      </c>
      <c r="Y522" t="s">
        <v>28</v>
      </c>
    </row>
    <row r="523" spans="1:25" x14ac:dyDescent="0.3">
      <c r="A523">
        <v>724</v>
      </c>
      <c r="B523" t="s">
        <v>30</v>
      </c>
      <c r="C523" t="s">
        <v>26</v>
      </c>
      <c r="D523" s="89">
        <v>40549</v>
      </c>
      <c r="E523" t="s">
        <v>27</v>
      </c>
      <c r="F523">
        <v>1.9460999999999999</v>
      </c>
      <c r="G523">
        <v>0.9</v>
      </c>
      <c r="H523">
        <v>7.0030999999999999</v>
      </c>
      <c r="I523" t="s">
        <v>28</v>
      </c>
      <c r="J523" t="s">
        <v>28</v>
      </c>
      <c r="K523">
        <v>33.860300000000002</v>
      </c>
      <c r="L523" t="s">
        <v>28</v>
      </c>
      <c r="M523" t="s">
        <v>28</v>
      </c>
      <c r="N523">
        <v>95.66</v>
      </c>
      <c r="O523">
        <v>20.8</v>
      </c>
      <c r="P523" t="s">
        <v>28</v>
      </c>
      <c r="Q523">
        <v>16</v>
      </c>
      <c r="R523">
        <v>9.5280000000000005</v>
      </c>
      <c r="S523">
        <v>0.72760000000000002</v>
      </c>
      <c r="T523">
        <v>0.27229999999999999</v>
      </c>
      <c r="U523">
        <v>0.99990000000000001</v>
      </c>
      <c r="V523">
        <v>187.983</v>
      </c>
      <c r="W523">
        <v>0.60409999999999997</v>
      </c>
      <c r="X523">
        <v>20.2776</v>
      </c>
      <c r="Y523">
        <v>236.67500000000001</v>
      </c>
    </row>
    <row r="524" spans="1:25" x14ac:dyDescent="0.3">
      <c r="A524">
        <v>724</v>
      </c>
      <c r="B524" t="s">
        <v>30</v>
      </c>
      <c r="C524" t="s">
        <v>26</v>
      </c>
      <c r="D524" s="89">
        <v>40549</v>
      </c>
      <c r="E524" t="s">
        <v>27</v>
      </c>
      <c r="F524" t="s">
        <v>28</v>
      </c>
      <c r="G524" t="s">
        <v>28</v>
      </c>
      <c r="H524">
        <v>7.0643200000000004</v>
      </c>
      <c r="I524">
        <v>0.51890000000000003</v>
      </c>
      <c r="J524">
        <v>95.411000000000001</v>
      </c>
      <c r="K524" t="s">
        <v>28</v>
      </c>
      <c r="L524">
        <v>20.9068</v>
      </c>
      <c r="M524">
        <v>7.5435556000000004</v>
      </c>
      <c r="N524" t="s">
        <v>28</v>
      </c>
      <c r="O524" t="s">
        <v>28</v>
      </c>
      <c r="P524" t="s">
        <v>28</v>
      </c>
      <c r="Q524" t="s">
        <v>28</v>
      </c>
      <c r="R524" t="s">
        <v>28</v>
      </c>
      <c r="S524" t="s">
        <v>28</v>
      </c>
      <c r="T524" t="s">
        <v>28</v>
      </c>
      <c r="U524" t="s">
        <v>28</v>
      </c>
      <c r="V524" t="s">
        <v>28</v>
      </c>
      <c r="W524" t="s">
        <v>28</v>
      </c>
      <c r="X524" t="s">
        <v>28</v>
      </c>
      <c r="Y524" t="s">
        <v>28</v>
      </c>
    </row>
    <row r="525" spans="1:25" x14ac:dyDescent="0.3">
      <c r="A525">
        <v>709</v>
      </c>
      <c r="B525" t="s">
        <v>25</v>
      </c>
      <c r="C525" t="s">
        <v>26</v>
      </c>
      <c r="D525" s="89">
        <v>40549</v>
      </c>
      <c r="E525" t="s">
        <v>27</v>
      </c>
      <c r="F525">
        <v>1.2534000000000001</v>
      </c>
      <c r="G525">
        <v>5.2</v>
      </c>
      <c r="H525">
        <v>7.1109</v>
      </c>
      <c r="I525" t="s">
        <v>28</v>
      </c>
      <c r="J525" t="s">
        <v>28</v>
      </c>
      <c r="K525">
        <v>34.408700000000003</v>
      </c>
      <c r="L525" t="s">
        <v>28</v>
      </c>
      <c r="M525" t="s">
        <v>28</v>
      </c>
      <c r="N525">
        <v>96.9</v>
      </c>
      <c r="O525">
        <v>20.6</v>
      </c>
      <c r="P525" t="s">
        <v>28</v>
      </c>
      <c r="Q525">
        <v>2.0289999999999999</v>
      </c>
      <c r="R525">
        <v>8.2529000000000003</v>
      </c>
      <c r="S525">
        <v>0.7994</v>
      </c>
      <c r="T525">
        <v>0.44590000000000002</v>
      </c>
      <c r="U525">
        <v>1.2454000000000001</v>
      </c>
      <c r="V525">
        <v>123.97799999999999</v>
      </c>
      <c r="W525">
        <v>0.19939999999999999</v>
      </c>
      <c r="X525">
        <v>5.923</v>
      </c>
      <c r="Y525">
        <v>131.71</v>
      </c>
    </row>
    <row r="526" spans="1:25" x14ac:dyDescent="0.3">
      <c r="A526">
        <v>716</v>
      </c>
      <c r="B526" t="s">
        <v>29</v>
      </c>
      <c r="C526" t="s">
        <v>26</v>
      </c>
      <c r="D526" s="89">
        <v>40574</v>
      </c>
      <c r="E526" t="s">
        <v>27</v>
      </c>
      <c r="F526">
        <v>1.0466</v>
      </c>
      <c r="G526">
        <v>2.6</v>
      </c>
      <c r="H526">
        <v>6.9443999999999999</v>
      </c>
      <c r="I526" t="s">
        <v>28</v>
      </c>
      <c r="J526" t="s">
        <v>28</v>
      </c>
      <c r="K526">
        <v>33.6526</v>
      </c>
      <c r="L526" t="s">
        <v>28</v>
      </c>
      <c r="M526" t="s">
        <v>28</v>
      </c>
      <c r="N526">
        <v>101.18</v>
      </c>
      <c r="O526">
        <v>24.4</v>
      </c>
      <c r="P526" t="s">
        <v>28</v>
      </c>
      <c r="Q526">
        <v>3.4197000000000002</v>
      </c>
      <c r="R526">
        <v>6.4923000000000002</v>
      </c>
      <c r="S526">
        <v>1.1060000000000001</v>
      </c>
      <c r="T526">
        <v>0.52059999999999895</v>
      </c>
      <c r="U526">
        <v>1.6266</v>
      </c>
      <c r="V526">
        <v>230.70400000000001</v>
      </c>
      <c r="W526">
        <v>0.75409999999999999</v>
      </c>
      <c r="X526">
        <v>7.7115</v>
      </c>
      <c r="Y526">
        <v>101.379</v>
      </c>
    </row>
    <row r="527" spans="1:25" x14ac:dyDescent="0.3">
      <c r="A527">
        <v>716</v>
      </c>
      <c r="B527" t="s">
        <v>29</v>
      </c>
      <c r="C527" t="s">
        <v>26</v>
      </c>
      <c r="D527" s="89">
        <v>40574</v>
      </c>
      <c r="E527" t="s">
        <v>27</v>
      </c>
      <c r="F527" t="s">
        <v>28</v>
      </c>
      <c r="G527" t="s">
        <v>28</v>
      </c>
      <c r="H527">
        <v>6.9980000000000002</v>
      </c>
      <c r="I527">
        <v>0.38419999999999999</v>
      </c>
      <c r="J527">
        <v>243.77</v>
      </c>
      <c r="K527">
        <v>33.639699999999998</v>
      </c>
      <c r="L527">
        <v>24.642700000000001</v>
      </c>
      <c r="M527">
        <v>1.7497141</v>
      </c>
      <c r="N527" t="s">
        <v>28</v>
      </c>
      <c r="O527" t="s">
        <v>28</v>
      </c>
      <c r="P527" t="s">
        <v>28</v>
      </c>
      <c r="Q527" t="s">
        <v>28</v>
      </c>
      <c r="R527" t="s">
        <v>28</v>
      </c>
      <c r="S527" t="s">
        <v>28</v>
      </c>
      <c r="T527" t="s">
        <v>28</v>
      </c>
      <c r="U527" t="s">
        <v>28</v>
      </c>
      <c r="V527" t="s">
        <v>28</v>
      </c>
      <c r="W527" t="s">
        <v>28</v>
      </c>
      <c r="X527" t="s">
        <v>28</v>
      </c>
      <c r="Y527" t="s">
        <v>28</v>
      </c>
    </row>
    <row r="528" spans="1:25" x14ac:dyDescent="0.3">
      <c r="A528">
        <v>724</v>
      </c>
      <c r="B528" t="s">
        <v>30</v>
      </c>
      <c r="C528" t="s">
        <v>26</v>
      </c>
      <c r="D528" s="89">
        <v>40574</v>
      </c>
      <c r="E528" t="s">
        <v>27</v>
      </c>
      <c r="F528">
        <v>1.5626</v>
      </c>
      <c r="G528">
        <v>1.2</v>
      </c>
      <c r="H528">
        <v>6.6844999999999999</v>
      </c>
      <c r="I528" t="s">
        <v>28</v>
      </c>
      <c r="J528" t="s">
        <v>28</v>
      </c>
      <c r="K528">
        <v>34.035899999999998</v>
      </c>
      <c r="L528" t="s">
        <v>28</v>
      </c>
      <c r="M528" t="s">
        <v>28</v>
      </c>
      <c r="N528">
        <v>94.94</v>
      </c>
      <c r="O528">
        <v>22.899999999999899</v>
      </c>
      <c r="P528" t="s">
        <v>28</v>
      </c>
      <c r="Q528">
        <v>11.428599999999999</v>
      </c>
      <c r="R528">
        <v>7.9291</v>
      </c>
      <c r="S528">
        <v>0.93</v>
      </c>
      <c r="T528">
        <v>0.64670000000000005</v>
      </c>
      <c r="U528">
        <v>1.5767</v>
      </c>
      <c r="V528">
        <v>203.55799999999999</v>
      </c>
      <c r="W528">
        <v>0.95250000000000001</v>
      </c>
      <c r="X528">
        <v>16.0579</v>
      </c>
      <c r="Y528">
        <v>408.36399999999998</v>
      </c>
    </row>
    <row r="529" spans="1:25" x14ac:dyDescent="0.3">
      <c r="A529">
        <v>724</v>
      </c>
      <c r="B529" t="s">
        <v>30</v>
      </c>
      <c r="C529" t="s">
        <v>26</v>
      </c>
      <c r="D529" s="89">
        <v>40574</v>
      </c>
      <c r="E529" t="s">
        <v>27</v>
      </c>
      <c r="F529" t="s">
        <v>28</v>
      </c>
      <c r="G529" t="s">
        <v>28</v>
      </c>
      <c r="H529">
        <v>6.6597499999999998</v>
      </c>
      <c r="I529">
        <v>0.44280000000000003</v>
      </c>
      <c r="J529">
        <v>1535.4</v>
      </c>
      <c r="K529">
        <v>34.029400000000003</v>
      </c>
      <c r="L529">
        <v>23.043700000000001</v>
      </c>
      <c r="M529">
        <v>5.4050212999999996</v>
      </c>
      <c r="N529" t="s">
        <v>28</v>
      </c>
      <c r="O529" t="s">
        <v>28</v>
      </c>
      <c r="P529" t="s">
        <v>28</v>
      </c>
      <c r="Q529" t="s">
        <v>28</v>
      </c>
      <c r="R529" t="s">
        <v>28</v>
      </c>
      <c r="S529" t="s">
        <v>28</v>
      </c>
      <c r="T529" t="s">
        <v>28</v>
      </c>
      <c r="U529" t="s">
        <v>28</v>
      </c>
      <c r="V529" t="s">
        <v>28</v>
      </c>
      <c r="W529" t="s">
        <v>28</v>
      </c>
      <c r="X529" t="s">
        <v>28</v>
      </c>
      <c r="Y529" t="s">
        <v>28</v>
      </c>
    </row>
    <row r="530" spans="1:25" x14ac:dyDescent="0.3">
      <c r="A530">
        <v>709</v>
      </c>
      <c r="B530" t="s">
        <v>25</v>
      </c>
      <c r="C530" t="s">
        <v>26</v>
      </c>
      <c r="D530" s="89">
        <v>40574</v>
      </c>
      <c r="E530" t="s">
        <v>27</v>
      </c>
      <c r="F530">
        <v>1.2485999999999999</v>
      </c>
      <c r="G530">
        <v>5.4</v>
      </c>
      <c r="H530">
        <v>6.8105000000000002</v>
      </c>
      <c r="I530" t="s">
        <v>28</v>
      </c>
      <c r="J530" t="s">
        <v>28</v>
      </c>
      <c r="K530">
        <v>34.7029</v>
      </c>
      <c r="L530" t="s">
        <v>28</v>
      </c>
      <c r="M530" t="s">
        <v>28</v>
      </c>
      <c r="N530">
        <v>95.38</v>
      </c>
      <c r="O530">
        <v>22</v>
      </c>
      <c r="P530" t="s">
        <v>28</v>
      </c>
      <c r="Q530">
        <v>1.7142999999999999</v>
      </c>
      <c r="R530">
        <v>5.5831999999999997</v>
      </c>
      <c r="S530">
        <v>0.87770000000000004</v>
      </c>
      <c r="T530">
        <v>0.59760000000000002</v>
      </c>
      <c r="U530">
        <v>1.4753000000000001</v>
      </c>
      <c r="V530">
        <v>136.762</v>
      </c>
      <c r="W530">
        <v>1.5592999999999999</v>
      </c>
      <c r="X530">
        <v>9.0587</v>
      </c>
      <c r="Y530">
        <v>81.437899999999999</v>
      </c>
    </row>
    <row r="531" spans="1:25" x14ac:dyDescent="0.3">
      <c r="A531">
        <v>709</v>
      </c>
      <c r="B531" t="s">
        <v>25</v>
      </c>
      <c r="C531" t="s">
        <v>26</v>
      </c>
      <c r="D531" s="89">
        <v>40574</v>
      </c>
      <c r="E531" t="s">
        <v>27</v>
      </c>
      <c r="F531" t="s">
        <v>28</v>
      </c>
      <c r="G531" t="s">
        <v>28</v>
      </c>
      <c r="H531">
        <v>6.9594300000000002</v>
      </c>
      <c r="I531">
        <v>0.2581</v>
      </c>
      <c r="J531">
        <v>1366.8</v>
      </c>
      <c r="K531">
        <v>34.788899999999998</v>
      </c>
      <c r="L531">
        <v>22.023800000000001</v>
      </c>
      <c r="M531">
        <v>0.62212809999999996</v>
      </c>
      <c r="N531" t="s">
        <v>28</v>
      </c>
      <c r="O531" t="s">
        <v>28</v>
      </c>
      <c r="P531" t="s">
        <v>28</v>
      </c>
      <c r="Q531" t="s">
        <v>28</v>
      </c>
      <c r="R531" t="s">
        <v>28</v>
      </c>
      <c r="S531" t="s">
        <v>28</v>
      </c>
      <c r="T531" t="s">
        <v>28</v>
      </c>
      <c r="U531" t="s">
        <v>28</v>
      </c>
      <c r="V531" t="s">
        <v>28</v>
      </c>
      <c r="W531" t="s">
        <v>28</v>
      </c>
      <c r="X531" t="s">
        <v>28</v>
      </c>
      <c r="Y531" t="s">
        <v>28</v>
      </c>
    </row>
    <row r="532" spans="1:25" x14ac:dyDescent="0.3">
      <c r="A532">
        <v>716</v>
      </c>
      <c r="B532" t="s">
        <v>29</v>
      </c>
      <c r="C532" t="s">
        <v>26</v>
      </c>
      <c r="D532" s="89">
        <v>40603</v>
      </c>
      <c r="E532" t="s">
        <v>27</v>
      </c>
      <c r="F532">
        <v>1.5532999999999999</v>
      </c>
      <c r="G532">
        <v>4.3</v>
      </c>
      <c r="H532">
        <v>6.6807999999999996</v>
      </c>
      <c r="I532" t="s">
        <v>28</v>
      </c>
      <c r="J532" t="s">
        <v>28</v>
      </c>
      <c r="K532">
        <v>32.944400000000002</v>
      </c>
      <c r="L532" t="s">
        <v>28</v>
      </c>
      <c r="M532" t="s">
        <v>28</v>
      </c>
      <c r="N532">
        <v>88.42</v>
      </c>
      <c r="O532">
        <v>19.100000000000001</v>
      </c>
      <c r="P532" t="s">
        <v>28</v>
      </c>
      <c r="Q532">
        <v>1.4493</v>
      </c>
      <c r="R532">
        <v>9.7402999999999995</v>
      </c>
      <c r="S532">
        <v>1.7284999999999999</v>
      </c>
      <c r="T532">
        <v>5.4137000000000004</v>
      </c>
      <c r="U532">
        <v>7.1421999999999999</v>
      </c>
      <c r="V532">
        <v>218.655</v>
      </c>
      <c r="W532" t="s">
        <v>28</v>
      </c>
      <c r="X532">
        <v>10.5221</v>
      </c>
      <c r="Y532">
        <v>1575.73</v>
      </c>
    </row>
    <row r="533" spans="1:25" x14ac:dyDescent="0.3">
      <c r="A533">
        <v>716</v>
      </c>
      <c r="B533" t="s">
        <v>29</v>
      </c>
      <c r="C533" t="s">
        <v>26</v>
      </c>
      <c r="D533" s="89">
        <v>40603</v>
      </c>
      <c r="E533" t="s">
        <v>27</v>
      </c>
      <c r="F533" t="s">
        <v>28</v>
      </c>
      <c r="G533" t="s">
        <v>28</v>
      </c>
      <c r="H533">
        <v>6.7288500000000004</v>
      </c>
      <c r="I533">
        <v>0.51600000000000001</v>
      </c>
      <c r="J533">
        <v>146.83000000000001</v>
      </c>
      <c r="K533">
        <v>32.910200000000003</v>
      </c>
      <c r="L533">
        <v>19.475300000000001</v>
      </c>
      <c r="M533">
        <v>2.5010878000000001</v>
      </c>
      <c r="N533" t="s">
        <v>28</v>
      </c>
      <c r="O533" t="s">
        <v>28</v>
      </c>
      <c r="P533" t="s">
        <v>28</v>
      </c>
      <c r="Q533" t="s">
        <v>28</v>
      </c>
      <c r="R533" t="s">
        <v>28</v>
      </c>
      <c r="S533" t="s">
        <v>28</v>
      </c>
      <c r="T533" t="s">
        <v>28</v>
      </c>
      <c r="U533" t="s">
        <v>28</v>
      </c>
      <c r="V533" t="s">
        <v>28</v>
      </c>
      <c r="W533" t="s">
        <v>28</v>
      </c>
      <c r="X533" t="s">
        <v>28</v>
      </c>
      <c r="Y533">
        <v>795.44600000000003</v>
      </c>
    </row>
    <row r="534" spans="1:25" x14ac:dyDescent="0.3">
      <c r="A534">
        <v>724</v>
      </c>
      <c r="B534" t="s">
        <v>30</v>
      </c>
      <c r="C534" t="s">
        <v>26</v>
      </c>
      <c r="D534" s="89">
        <v>40603</v>
      </c>
      <c r="E534" t="s">
        <v>27</v>
      </c>
      <c r="F534">
        <v>2.02409999999999</v>
      </c>
      <c r="G534">
        <v>1.7</v>
      </c>
      <c r="H534">
        <v>7.1048</v>
      </c>
      <c r="I534" t="s">
        <v>28</v>
      </c>
      <c r="J534" t="s">
        <v>28</v>
      </c>
      <c r="K534">
        <v>33.086799999999897</v>
      </c>
      <c r="L534" t="s">
        <v>28</v>
      </c>
      <c r="M534" t="s">
        <v>28</v>
      </c>
      <c r="N534">
        <v>93.44</v>
      </c>
      <c r="O534">
        <v>18.8</v>
      </c>
      <c r="P534" t="s">
        <v>28</v>
      </c>
      <c r="Q534">
        <v>6.0488</v>
      </c>
      <c r="R534">
        <v>6.1260000000000003</v>
      </c>
      <c r="S534">
        <v>1.1915</v>
      </c>
      <c r="T534">
        <v>2.1991000000000001</v>
      </c>
      <c r="U534">
        <v>3.3906000000000001</v>
      </c>
      <c r="V534">
        <v>194.98500000000001</v>
      </c>
      <c r="W534">
        <v>0.1074</v>
      </c>
      <c r="X534">
        <v>10.7079</v>
      </c>
      <c r="Y534">
        <v>237.25200000000001</v>
      </c>
    </row>
    <row r="535" spans="1:25" x14ac:dyDescent="0.3">
      <c r="A535">
        <v>724</v>
      </c>
      <c r="B535" t="s">
        <v>30</v>
      </c>
      <c r="C535" t="s">
        <v>26</v>
      </c>
      <c r="D535" s="89">
        <v>40603</v>
      </c>
      <c r="E535" t="s">
        <v>27</v>
      </c>
      <c r="F535" t="s">
        <v>28</v>
      </c>
      <c r="G535" t="s">
        <v>28</v>
      </c>
      <c r="H535">
        <v>7.0768000000000004</v>
      </c>
      <c r="I535">
        <v>0.61970000000000003</v>
      </c>
      <c r="J535">
        <v>80.171999999999997</v>
      </c>
      <c r="K535">
        <v>33.073</v>
      </c>
      <c r="L535">
        <v>19.093900000000001</v>
      </c>
      <c r="M535">
        <v>4.7259555999999998</v>
      </c>
      <c r="N535" t="s">
        <v>28</v>
      </c>
      <c r="O535" t="s">
        <v>28</v>
      </c>
      <c r="P535" t="s">
        <v>28</v>
      </c>
      <c r="Q535" t="s">
        <v>28</v>
      </c>
      <c r="R535" t="s">
        <v>28</v>
      </c>
      <c r="S535" t="s">
        <v>28</v>
      </c>
      <c r="T535" t="s">
        <v>28</v>
      </c>
      <c r="U535" t="s">
        <v>28</v>
      </c>
      <c r="V535" t="s">
        <v>28</v>
      </c>
      <c r="W535" t="s">
        <v>28</v>
      </c>
      <c r="X535" t="s">
        <v>28</v>
      </c>
      <c r="Y535" t="s">
        <v>28</v>
      </c>
    </row>
    <row r="536" spans="1:25" x14ac:dyDescent="0.3">
      <c r="A536">
        <v>709</v>
      </c>
      <c r="B536" t="s">
        <v>25</v>
      </c>
      <c r="C536" t="s">
        <v>26</v>
      </c>
      <c r="D536" s="89">
        <v>40603</v>
      </c>
      <c r="E536" t="s">
        <v>27</v>
      </c>
      <c r="F536">
        <v>1.9679</v>
      </c>
      <c r="G536">
        <v>5.6</v>
      </c>
      <c r="H536">
        <v>7.0374999999999996</v>
      </c>
      <c r="I536" t="s">
        <v>28</v>
      </c>
      <c r="J536" t="s">
        <v>28</v>
      </c>
      <c r="K536">
        <v>34.395600000000002</v>
      </c>
      <c r="L536" t="s">
        <v>28</v>
      </c>
      <c r="M536" t="s">
        <v>28</v>
      </c>
      <c r="N536">
        <v>94.05</v>
      </c>
      <c r="O536">
        <v>18.899999999999899</v>
      </c>
      <c r="P536" t="s">
        <v>28</v>
      </c>
      <c r="Q536">
        <v>1.3527</v>
      </c>
      <c r="R536">
        <v>5.7847999999999997</v>
      </c>
      <c r="S536">
        <v>1.4295</v>
      </c>
      <c r="T536">
        <v>4.4261999999999899</v>
      </c>
      <c r="U536">
        <v>5.8558000000000003</v>
      </c>
      <c r="V536">
        <v>149.56800000000001</v>
      </c>
      <c r="W536">
        <v>1.8188</v>
      </c>
      <c r="X536">
        <v>10.754300000000001</v>
      </c>
      <c r="Y536">
        <v>3368.95</v>
      </c>
    </row>
    <row r="537" spans="1:25" x14ac:dyDescent="0.3">
      <c r="A537">
        <v>709</v>
      </c>
      <c r="B537" t="s">
        <v>25</v>
      </c>
      <c r="C537" t="s">
        <v>26</v>
      </c>
      <c r="D537" s="89">
        <v>40603</v>
      </c>
      <c r="E537" t="s">
        <v>27</v>
      </c>
      <c r="F537" t="s">
        <v>28</v>
      </c>
      <c r="G537" t="s">
        <v>28</v>
      </c>
      <c r="H537">
        <v>6.9419599999999999</v>
      </c>
      <c r="I537">
        <v>0.52990000000000004</v>
      </c>
      <c r="J537">
        <v>408.1</v>
      </c>
      <c r="K537">
        <v>34.443800000000003</v>
      </c>
      <c r="L537">
        <v>19.535699999999899</v>
      </c>
      <c r="M537">
        <v>2.3873725000000001</v>
      </c>
      <c r="N537" t="s">
        <v>28</v>
      </c>
      <c r="O537" t="s">
        <v>28</v>
      </c>
      <c r="P537" t="s">
        <v>28</v>
      </c>
      <c r="Q537" t="s">
        <v>28</v>
      </c>
      <c r="R537" t="s">
        <v>28</v>
      </c>
      <c r="S537" t="s">
        <v>28</v>
      </c>
      <c r="T537" t="s">
        <v>28</v>
      </c>
      <c r="U537" t="s">
        <v>28</v>
      </c>
      <c r="V537" t="s">
        <v>28</v>
      </c>
      <c r="W537" t="s">
        <v>28</v>
      </c>
      <c r="X537" t="s">
        <v>28</v>
      </c>
      <c r="Y537">
        <v>1689.92</v>
      </c>
    </row>
    <row r="538" spans="1:25" x14ac:dyDescent="0.3">
      <c r="A538">
        <v>716</v>
      </c>
      <c r="B538" t="s">
        <v>29</v>
      </c>
      <c r="C538" t="s">
        <v>26</v>
      </c>
      <c r="D538" s="89">
        <v>40634</v>
      </c>
      <c r="E538" t="s">
        <v>27</v>
      </c>
      <c r="F538">
        <v>1.2091000000000001</v>
      </c>
      <c r="G538">
        <v>5.7</v>
      </c>
      <c r="H538">
        <v>7.1787999999999998</v>
      </c>
      <c r="I538" t="s">
        <v>28</v>
      </c>
      <c r="J538" t="s">
        <v>28</v>
      </c>
      <c r="K538">
        <v>33.849200000000003</v>
      </c>
      <c r="L538" t="s">
        <v>28</v>
      </c>
      <c r="M538" t="s">
        <v>28</v>
      </c>
      <c r="N538">
        <v>92.81</v>
      </c>
      <c r="O538">
        <v>17.8</v>
      </c>
      <c r="P538" t="s">
        <v>28</v>
      </c>
      <c r="Q538">
        <v>0.97089999999999999</v>
      </c>
      <c r="R538">
        <v>5.8026999999999997</v>
      </c>
      <c r="S538">
        <v>1.2177</v>
      </c>
      <c r="T538">
        <v>2.2823000000000002</v>
      </c>
      <c r="U538">
        <v>3.5</v>
      </c>
      <c r="V538">
        <v>169.98699999999999</v>
      </c>
      <c r="W538" t="s">
        <v>28</v>
      </c>
      <c r="X538">
        <v>5.3268000000000004</v>
      </c>
      <c r="Y538">
        <v>90.060199999999895</v>
      </c>
    </row>
    <row r="539" spans="1:25" x14ac:dyDescent="0.3">
      <c r="A539">
        <v>716</v>
      </c>
      <c r="B539" t="s">
        <v>29</v>
      </c>
      <c r="C539" t="s">
        <v>26</v>
      </c>
      <c r="D539" s="89">
        <v>40634</v>
      </c>
      <c r="E539" t="s">
        <v>27</v>
      </c>
      <c r="F539" t="s">
        <v>28</v>
      </c>
      <c r="G539" t="s">
        <v>28</v>
      </c>
      <c r="H539">
        <v>7.0925200000000004</v>
      </c>
      <c r="I539">
        <v>0.45040000000000002</v>
      </c>
      <c r="J539">
        <v>1710</v>
      </c>
      <c r="K539">
        <v>33.867899999999999</v>
      </c>
      <c r="L539">
        <v>17.936900000000001</v>
      </c>
      <c r="M539">
        <v>2.0331312000000001</v>
      </c>
      <c r="N539" t="s">
        <v>28</v>
      </c>
      <c r="O539" t="s">
        <v>28</v>
      </c>
      <c r="P539" t="s">
        <v>28</v>
      </c>
      <c r="Q539" t="s">
        <v>28</v>
      </c>
      <c r="R539" t="s">
        <v>28</v>
      </c>
      <c r="S539" t="s">
        <v>28</v>
      </c>
      <c r="T539" t="s">
        <v>28</v>
      </c>
      <c r="U539" t="s">
        <v>28</v>
      </c>
      <c r="V539" t="s">
        <v>28</v>
      </c>
      <c r="W539" t="s">
        <v>28</v>
      </c>
      <c r="X539" t="s">
        <v>28</v>
      </c>
      <c r="Y539" t="s">
        <v>28</v>
      </c>
    </row>
    <row r="540" spans="1:25" x14ac:dyDescent="0.3">
      <c r="A540">
        <v>724</v>
      </c>
      <c r="B540" t="s">
        <v>30</v>
      </c>
      <c r="C540" t="s">
        <v>26</v>
      </c>
      <c r="D540" s="89">
        <v>40634</v>
      </c>
      <c r="E540" t="s">
        <v>27</v>
      </c>
      <c r="F540">
        <v>1.9196</v>
      </c>
      <c r="G540">
        <v>1.5</v>
      </c>
      <c r="H540">
        <v>7.2586000000000004</v>
      </c>
      <c r="I540" t="s">
        <v>28</v>
      </c>
      <c r="J540" t="s">
        <v>28</v>
      </c>
      <c r="K540">
        <v>33.747199999999999</v>
      </c>
      <c r="L540" t="s">
        <v>28</v>
      </c>
      <c r="M540" t="s">
        <v>28</v>
      </c>
      <c r="N540">
        <v>93.1</v>
      </c>
      <c r="O540">
        <v>17.600000000000001</v>
      </c>
      <c r="P540" t="s">
        <v>28</v>
      </c>
      <c r="Q540">
        <v>7.2727000000000004</v>
      </c>
      <c r="R540">
        <v>6.8936000000000002</v>
      </c>
      <c r="S540">
        <v>2.0914999999999999</v>
      </c>
      <c r="T540">
        <v>7.4588999999999999</v>
      </c>
      <c r="U540">
        <v>9.5503999999999998</v>
      </c>
      <c r="V540">
        <v>183.959</v>
      </c>
      <c r="W540">
        <v>0.6915</v>
      </c>
      <c r="X540">
        <v>10.901400000000001</v>
      </c>
      <c r="Y540">
        <v>230.53100000000001</v>
      </c>
    </row>
    <row r="541" spans="1:25" x14ac:dyDescent="0.3">
      <c r="A541">
        <v>724</v>
      </c>
      <c r="B541" t="s">
        <v>30</v>
      </c>
      <c r="C541" t="s">
        <v>26</v>
      </c>
      <c r="D541" s="89">
        <v>40634</v>
      </c>
      <c r="E541" t="s">
        <v>27</v>
      </c>
      <c r="F541" t="s">
        <v>28</v>
      </c>
      <c r="G541" t="s">
        <v>28</v>
      </c>
      <c r="H541">
        <v>7.2873700000000001</v>
      </c>
      <c r="I541">
        <v>0.58740000000000003</v>
      </c>
      <c r="J541">
        <v>957.75</v>
      </c>
      <c r="K541">
        <v>33.713900000000002</v>
      </c>
      <c r="L541">
        <v>17.552199999999999</v>
      </c>
      <c r="M541">
        <v>5.4590095999999999</v>
      </c>
      <c r="N541" t="s">
        <v>28</v>
      </c>
      <c r="O541" t="s">
        <v>28</v>
      </c>
      <c r="P541" t="s">
        <v>28</v>
      </c>
      <c r="Q541" t="s">
        <v>28</v>
      </c>
      <c r="R541" t="s">
        <v>28</v>
      </c>
      <c r="S541" t="s">
        <v>28</v>
      </c>
      <c r="T541" t="s">
        <v>28</v>
      </c>
      <c r="U541" t="s">
        <v>28</v>
      </c>
      <c r="V541" t="s">
        <v>28</v>
      </c>
      <c r="W541" t="s">
        <v>28</v>
      </c>
      <c r="X541" t="s">
        <v>28</v>
      </c>
      <c r="Y541" t="s">
        <v>28</v>
      </c>
    </row>
    <row r="542" spans="1:25" x14ac:dyDescent="0.3">
      <c r="A542">
        <v>709</v>
      </c>
      <c r="B542" t="s">
        <v>25</v>
      </c>
      <c r="C542" t="s">
        <v>26</v>
      </c>
      <c r="D542" s="89">
        <v>40634</v>
      </c>
      <c r="E542" t="s">
        <v>27</v>
      </c>
      <c r="F542">
        <v>1.5722</v>
      </c>
      <c r="G542">
        <v>5.8</v>
      </c>
      <c r="H542">
        <v>7.2666000000000004</v>
      </c>
      <c r="I542" t="s">
        <v>28</v>
      </c>
      <c r="J542" t="s">
        <v>28</v>
      </c>
      <c r="K542">
        <v>34.539700000000003</v>
      </c>
      <c r="L542" t="s">
        <v>28</v>
      </c>
      <c r="M542" t="s">
        <v>28</v>
      </c>
      <c r="N542">
        <v>94.49</v>
      </c>
      <c r="O542">
        <v>17.899999999999899</v>
      </c>
      <c r="P542" t="s">
        <v>28</v>
      </c>
      <c r="Q542">
        <v>1.0526</v>
      </c>
      <c r="R542">
        <v>6.6142000000000003</v>
      </c>
      <c r="S542">
        <v>1.5859000000000001</v>
      </c>
      <c r="T542">
        <v>4.4703999999999899</v>
      </c>
      <c r="U542">
        <v>6.0563000000000002</v>
      </c>
      <c r="V542">
        <v>135.25</v>
      </c>
      <c r="W542">
        <v>1.7827999999999999</v>
      </c>
      <c r="X542">
        <v>8.9968000000000004</v>
      </c>
      <c r="Y542">
        <v>79.7209</v>
      </c>
    </row>
    <row r="543" spans="1:25" x14ac:dyDescent="0.3">
      <c r="A543">
        <v>709</v>
      </c>
      <c r="B543" t="s">
        <v>25</v>
      </c>
      <c r="C543" t="s">
        <v>26</v>
      </c>
      <c r="D543" s="89">
        <v>40634</v>
      </c>
      <c r="E543" t="s">
        <v>27</v>
      </c>
      <c r="F543" t="s">
        <v>28</v>
      </c>
      <c r="G543" t="s">
        <v>28</v>
      </c>
      <c r="H543">
        <v>7.0843100000000003</v>
      </c>
      <c r="I543">
        <v>0.52190000000000003</v>
      </c>
      <c r="J543">
        <v>225.96</v>
      </c>
      <c r="K543">
        <v>34.519399999999898</v>
      </c>
      <c r="L543">
        <v>18.0273</v>
      </c>
      <c r="M543">
        <v>2.0114961999999901</v>
      </c>
      <c r="N543" t="s">
        <v>28</v>
      </c>
      <c r="O543" t="s">
        <v>28</v>
      </c>
      <c r="P543" t="s">
        <v>28</v>
      </c>
      <c r="Q543" t="s">
        <v>28</v>
      </c>
      <c r="R543" t="s">
        <v>28</v>
      </c>
      <c r="S543" t="s">
        <v>28</v>
      </c>
      <c r="T543" t="s">
        <v>28</v>
      </c>
      <c r="U543" t="s">
        <v>28</v>
      </c>
      <c r="V543" t="s">
        <v>28</v>
      </c>
      <c r="W543" t="s">
        <v>28</v>
      </c>
      <c r="X543" t="s">
        <v>28</v>
      </c>
      <c r="Y543" t="s">
        <v>28</v>
      </c>
    </row>
    <row r="544" spans="1:25" x14ac:dyDescent="0.3">
      <c r="A544">
        <v>709</v>
      </c>
      <c r="B544" t="s">
        <v>25</v>
      </c>
      <c r="C544" t="s">
        <v>26</v>
      </c>
      <c r="D544" s="89">
        <v>40669</v>
      </c>
      <c r="E544" t="s">
        <v>27</v>
      </c>
      <c r="F544">
        <v>1.0021</v>
      </c>
      <c r="G544">
        <v>5.3</v>
      </c>
      <c r="H544">
        <v>7.3513999999999999</v>
      </c>
      <c r="I544" t="s">
        <v>28</v>
      </c>
      <c r="J544" t="s">
        <v>28</v>
      </c>
      <c r="K544">
        <v>34.031799999999897</v>
      </c>
      <c r="L544" t="s">
        <v>28</v>
      </c>
      <c r="M544" t="s">
        <v>28</v>
      </c>
      <c r="N544">
        <v>91.459999999999894</v>
      </c>
      <c r="O544">
        <v>15.4</v>
      </c>
      <c r="P544" t="s">
        <v>28</v>
      </c>
      <c r="Q544">
        <v>1.4778</v>
      </c>
      <c r="R544">
        <v>9.0113000000000003</v>
      </c>
      <c r="S544">
        <v>1.077</v>
      </c>
      <c r="T544">
        <v>2.7610999999999999</v>
      </c>
      <c r="U544">
        <v>3.8380999999999998</v>
      </c>
      <c r="V544">
        <v>150.227</v>
      </c>
      <c r="W544" t="s">
        <v>28</v>
      </c>
      <c r="X544">
        <v>10.111700000000001</v>
      </c>
      <c r="Y544">
        <v>1976.27</v>
      </c>
    </row>
    <row r="545" spans="1:25" x14ac:dyDescent="0.3">
      <c r="A545">
        <v>716</v>
      </c>
      <c r="B545" t="s">
        <v>29</v>
      </c>
      <c r="C545" t="s">
        <v>26</v>
      </c>
      <c r="D545" s="89">
        <v>40669</v>
      </c>
      <c r="E545" t="s">
        <v>27</v>
      </c>
      <c r="F545">
        <v>0.90190000000000003</v>
      </c>
      <c r="G545">
        <v>3.8</v>
      </c>
      <c r="H545">
        <v>7.2412000000000001</v>
      </c>
      <c r="I545" t="s">
        <v>28</v>
      </c>
      <c r="J545" t="s">
        <v>28</v>
      </c>
      <c r="K545">
        <v>33.308599999999998</v>
      </c>
      <c r="L545" t="s">
        <v>28</v>
      </c>
      <c r="M545" t="s">
        <v>28</v>
      </c>
      <c r="N545">
        <v>88.709999999999894</v>
      </c>
      <c r="O545">
        <v>15.1</v>
      </c>
      <c r="P545" t="s">
        <v>28</v>
      </c>
      <c r="Q545">
        <v>2.1154000000000002</v>
      </c>
      <c r="R545">
        <v>7.7812999999999999</v>
      </c>
      <c r="S545">
        <v>0.93940000000000001</v>
      </c>
      <c r="T545">
        <v>1.6588000000000001</v>
      </c>
      <c r="U545">
        <v>2.5981999999999998</v>
      </c>
      <c r="V545">
        <v>169.36699999999999</v>
      </c>
      <c r="W545" t="s">
        <v>28</v>
      </c>
      <c r="X545">
        <v>9.7865000000000002</v>
      </c>
      <c r="Y545">
        <v>64.294200000000004</v>
      </c>
    </row>
    <row r="546" spans="1:25" x14ac:dyDescent="0.3">
      <c r="A546">
        <v>716</v>
      </c>
      <c r="B546" t="s">
        <v>29</v>
      </c>
      <c r="C546" t="s">
        <v>26</v>
      </c>
      <c r="D546" s="89">
        <v>40669</v>
      </c>
      <c r="E546" t="s">
        <v>27</v>
      </c>
      <c r="F546" t="s">
        <v>28</v>
      </c>
      <c r="G546" t="s">
        <v>28</v>
      </c>
      <c r="H546">
        <v>7.3691300000000002</v>
      </c>
      <c r="I546">
        <v>0.44590000000000002</v>
      </c>
      <c r="J546">
        <v>228.63999999999899</v>
      </c>
      <c r="K546">
        <v>33.057400000000001</v>
      </c>
      <c r="L546">
        <v>15.332599999999999</v>
      </c>
      <c r="M546">
        <v>3.3098049</v>
      </c>
      <c r="N546" t="s">
        <v>28</v>
      </c>
      <c r="O546" t="s">
        <v>28</v>
      </c>
      <c r="P546" t="s">
        <v>28</v>
      </c>
      <c r="Q546" t="s">
        <v>28</v>
      </c>
      <c r="R546" t="s">
        <v>28</v>
      </c>
      <c r="S546" t="s">
        <v>28</v>
      </c>
      <c r="T546" t="s">
        <v>28</v>
      </c>
      <c r="U546" t="s">
        <v>28</v>
      </c>
      <c r="V546" t="s">
        <v>28</v>
      </c>
      <c r="W546" t="s">
        <v>28</v>
      </c>
      <c r="X546" t="s">
        <v>28</v>
      </c>
      <c r="Y546" t="s">
        <v>28</v>
      </c>
    </row>
    <row r="547" spans="1:25" x14ac:dyDescent="0.3">
      <c r="A547">
        <v>724</v>
      </c>
      <c r="B547" t="s">
        <v>30</v>
      </c>
      <c r="C547" t="s">
        <v>26</v>
      </c>
      <c r="D547" s="89">
        <v>40669</v>
      </c>
      <c r="E547" t="s">
        <v>27</v>
      </c>
      <c r="F547">
        <v>2.7383000000000002</v>
      </c>
      <c r="G547">
        <v>1.1000000000000001</v>
      </c>
      <c r="H547">
        <v>7.5008999999999997</v>
      </c>
      <c r="I547" t="s">
        <v>28</v>
      </c>
      <c r="J547" t="s">
        <v>28</v>
      </c>
      <c r="K547">
        <v>32.447899999999898</v>
      </c>
      <c r="L547" t="s">
        <v>28</v>
      </c>
      <c r="M547" t="s">
        <v>28</v>
      </c>
      <c r="N547">
        <v>91.91</v>
      </c>
      <c r="O547">
        <v>15.4</v>
      </c>
      <c r="P547" t="s">
        <v>28</v>
      </c>
      <c r="Q547">
        <v>14.6602</v>
      </c>
      <c r="R547">
        <v>7.7420999999999998</v>
      </c>
      <c r="S547">
        <v>1.5139</v>
      </c>
      <c r="T547">
        <v>9.2257999999999996</v>
      </c>
      <c r="U547">
        <v>10.7396999999999</v>
      </c>
      <c r="V547">
        <v>211.54499999999999</v>
      </c>
      <c r="W547" t="s">
        <v>28</v>
      </c>
      <c r="X547">
        <v>13.828099999999999</v>
      </c>
      <c r="Y547">
        <v>280.99400000000003</v>
      </c>
    </row>
    <row r="548" spans="1:25" x14ac:dyDescent="0.3">
      <c r="A548">
        <v>724</v>
      </c>
      <c r="B548" t="s">
        <v>30</v>
      </c>
      <c r="C548" t="s">
        <v>26</v>
      </c>
      <c r="D548" s="89">
        <v>40669</v>
      </c>
      <c r="E548" t="s">
        <v>27</v>
      </c>
      <c r="F548" t="s">
        <v>28</v>
      </c>
      <c r="G548" t="s">
        <v>28</v>
      </c>
      <c r="H548">
        <v>7.5490399999999998</v>
      </c>
      <c r="I548">
        <v>0.71719999999999995</v>
      </c>
      <c r="J548">
        <v>342</v>
      </c>
      <c r="K548">
        <v>32.250399999999999</v>
      </c>
      <c r="L548">
        <v>15.6058</v>
      </c>
      <c r="M548">
        <v>8.2699952999999997</v>
      </c>
      <c r="N548" t="s">
        <v>28</v>
      </c>
      <c r="O548" t="s">
        <v>28</v>
      </c>
      <c r="P548" t="s">
        <v>28</v>
      </c>
      <c r="Q548" t="s">
        <v>28</v>
      </c>
      <c r="R548" t="s">
        <v>28</v>
      </c>
      <c r="S548" t="s">
        <v>28</v>
      </c>
      <c r="T548" t="s">
        <v>28</v>
      </c>
      <c r="U548" t="s">
        <v>28</v>
      </c>
      <c r="V548" t="s">
        <v>28</v>
      </c>
      <c r="W548" t="s">
        <v>28</v>
      </c>
      <c r="X548" t="s">
        <v>28</v>
      </c>
      <c r="Y548" t="s">
        <v>28</v>
      </c>
    </row>
    <row r="549" spans="1:25" x14ac:dyDescent="0.3">
      <c r="A549">
        <v>709</v>
      </c>
      <c r="B549" t="s">
        <v>25</v>
      </c>
      <c r="C549" t="s">
        <v>26</v>
      </c>
      <c r="D549" s="89">
        <v>40669</v>
      </c>
      <c r="E549" t="s">
        <v>27</v>
      </c>
      <c r="F549" t="s">
        <v>28</v>
      </c>
      <c r="G549" t="s">
        <v>28</v>
      </c>
      <c r="H549">
        <v>7.4810299999999996</v>
      </c>
      <c r="I549">
        <v>0.379</v>
      </c>
      <c r="J549">
        <v>140.22</v>
      </c>
      <c r="K549">
        <v>33.999299999999998</v>
      </c>
      <c r="L549">
        <v>15.8895</v>
      </c>
      <c r="M549">
        <v>2.9916687</v>
      </c>
      <c r="N549" t="s">
        <v>28</v>
      </c>
      <c r="O549" t="s">
        <v>28</v>
      </c>
      <c r="P549" t="s">
        <v>28</v>
      </c>
      <c r="Q549" t="s">
        <v>28</v>
      </c>
      <c r="R549" t="s">
        <v>28</v>
      </c>
      <c r="S549" t="s">
        <v>28</v>
      </c>
      <c r="T549" t="s">
        <v>28</v>
      </c>
      <c r="U549" t="s">
        <v>28</v>
      </c>
      <c r="V549" t="s">
        <v>28</v>
      </c>
      <c r="W549" t="s">
        <v>28</v>
      </c>
      <c r="X549" t="s">
        <v>28</v>
      </c>
      <c r="Y549" t="s">
        <v>28</v>
      </c>
    </row>
    <row r="550" spans="1:25" x14ac:dyDescent="0.3">
      <c r="A550">
        <v>716</v>
      </c>
      <c r="B550" t="s">
        <v>29</v>
      </c>
      <c r="C550" t="s">
        <v>26</v>
      </c>
      <c r="D550" s="89">
        <v>40710</v>
      </c>
      <c r="E550" t="s">
        <v>27</v>
      </c>
      <c r="F550">
        <v>0.86070000000000002</v>
      </c>
      <c r="G550">
        <v>5.7</v>
      </c>
      <c r="H550">
        <v>8.9015000000000004</v>
      </c>
      <c r="I550" t="s">
        <v>28</v>
      </c>
      <c r="J550" t="s">
        <v>28</v>
      </c>
      <c r="K550">
        <v>33.075899999999898</v>
      </c>
      <c r="L550" t="s">
        <v>28</v>
      </c>
      <c r="M550" t="s">
        <v>28</v>
      </c>
      <c r="N550">
        <v>99.8</v>
      </c>
      <c r="O550">
        <v>11</v>
      </c>
      <c r="P550" t="s">
        <v>28</v>
      </c>
      <c r="Q550">
        <v>1.2745</v>
      </c>
      <c r="R550">
        <v>7.7793999999999999</v>
      </c>
      <c r="S550">
        <v>0.87270000000000003</v>
      </c>
      <c r="T550">
        <v>2.3262999999999998</v>
      </c>
      <c r="U550">
        <v>3.1989999999999998</v>
      </c>
      <c r="V550">
        <v>168.26400000000001</v>
      </c>
      <c r="W550" t="s">
        <v>28</v>
      </c>
      <c r="X550">
        <v>5.9153000000000002</v>
      </c>
      <c r="Y550">
        <v>72.546599999999998</v>
      </c>
    </row>
    <row r="551" spans="1:25" x14ac:dyDescent="0.3">
      <c r="A551">
        <v>716</v>
      </c>
      <c r="B551" t="s">
        <v>29</v>
      </c>
      <c r="C551" t="s">
        <v>26</v>
      </c>
      <c r="D551" s="89">
        <v>40710</v>
      </c>
      <c r="E551" t="s">
        <v>27</v>
      </c>
      <c r="F551" t="s">
        <v>28</v>
      </c>
      <c r="G551" t="s">
        <v>28</v>
      </c>
      <c r="H551">
        <v>8.8191400000000009</v>
      </c>
      <c r="I551">
        <v>0.34989999999999999</v>
      </c>
      <c r="J551">
        <v>171.92</v>
      </c>
      <c r="K551">
        <v>33.167000000000002</v>
      </c>
      <c r="L551">
        <v>11.0953</v>
      </c>
      <c r="M551">
        <v>2.8794138999999999</v>
      </c>
      <c r="N551" t="s">
        <v>28</v>
      </c>
      <c r="O551" t="s">
        <v>28</v>
      </c>
      <c r="P551" t="s">
        <v>28</v>
      </c>
      <c r="Q551" t="s">
        <v>28</v>
      </c>
      <c r="R551" t="s">
        <v>28</v>
      </c>
      <c r="S551" t="s">
        <v>28</v>
      </c>
      <c r="T551" t="s">
        <v>28</v>
      </c>
      <c r="U551" t="s">
        <v>28</v>
      </c>
      <c r="V551" t="s">
        <v>28</v>
      </c>
      <c r="W551" t="s">
        <v>28</v>
      </c>
      <c r="X551" t="s">
        <v>28</v>
      </c>
      <c r="Y551" t="s">
        <v>28</v>
      </c>
    </row>
    <row r="552" spans="1:25" x14ac:dyDescent="0.3">
      <c r="A552">
        <v>724</v>
      </c>
      <c r="B552" t="s">
        <v>30</v>
      </c>
      <c r="C552" t="s">
        <v>26</v>
      </c>
      <c r="D552" s="89">
        <v>40710</v>
      </c>
      <c r="E552" t="s">
        <v>27</v>
      </c>
      <c r="F552">
        <v>1.4323999999999999</v>
      </c>
      <c r="G552">
        <v>2.2999999999999901</v>
      </c>
      <c r="H552">
        <v>8.6378000000000004</v>
      </c>
      <c r="I552" t="s">
        <v>28</v>
      </c>
      <c r="J552" t="s">
        <v>28</v>
      </c>
      <c r="K552">
        <v>32.002400000000002</v>
      </c>
      <c r="L552" t="s">
        <v>28</v>
      </c>
      <c r="M552" t="s">
        <v>28</v>
      </c>
      <c r="N552">
        <v>95.61</v>
      </c>
      <c r="O552">
        <v>10.6999999999999</v>
      </c>
      <c r="P552" t="s">
        <v>28</v>
      </c>
      <c r="Q552">
        <v>6.7961</v>
      </c>
      <c r="R552">
        <v>10.895799999999999</v>
      </c>
      <c r="S552">
        <v>2.2351999999999901</v>
      </c>
      <c r="T552">
        <v>27.266400000000001</v>
      </c>
      <c r="U552">
        <v>29.5015</v>
      </c>
      <c r="V552">
        <v>244.99199999999999</v>
      </c>
      <c r="W552">
        <v>3.1970999999999998</v>
      </c>
      <c r="X552">
        <v>14.6488</v>
      </c>
      <c r="Y552">
        <v>284.63900000000001</v>
      </c>
    </row>
    <row r="553" spans="1:25" x14ac:dyDescent="0.3">
      <c r="A553">
        <v>724</v>
      </c>
      <c r="B553" t="s">
        <v>30</v>
      </c>
      <c r="C553" t="s">
        <v>26</v>
      </c>
      <c r="D553" s="89">
        <v>40710</v>
      </c>
      <c r="E553" t="s">
        <v>27</v>
      </c>
      <c r="F553" t="s">
        <v>28</v>
      </c>
      <c r="G553" t="s">
        <v>28</v>
      </c>
      <c r="H553" t="s">
        <v>28</v>
      </c>
      <c r="I553">
        <v>0.46589999999999998</v>
      </c>
      <c r="J553">
        <v>155.1</v>
      </c>
      <c r="K553">
        <v>31.974799999999998</v>
      </c>
      <c r="L553">
        <v>10.8118</v>
      </c>
      <c r="M553">
        <v>5.2189360000000002</v>
      </c>
      <c r="N553" t="s">
        <v>28</v>
      </c>
      <c r="O553" t="s">
        <v>28</v>
      </c>
      <c r="P553" t="s">
        <v>28</v>
      </c>
      <c r="Q553" t="s">
        <v>28</v>
      </c>
      <c r="R553" t="s">
        <v>28</v>
      </c>
      <c r="S553" t="s">
        <v>28</v>
      </c>
      <c r="T553" t="s">
        <v>28</v>
      </c>
      <c r="U553" t="s">
        <v>28</v>
      </c>
      <c r="V553" t="s">
        <v>28</v>
      </c>
      <c r="W553" t="s">
        <v>28</v>
      </c>
      <c r="X553" t="s">
        <v>28</v>
      </c>
      <c r="Y553" t="s">
        <v>28</v>
      </c>
    </row>
    <row r="554" spans="1:25" x14ac:dyDescent="0.3">
      <c r="A554">
        <v>709</v>
      </c>
      <c r="B554" t="s">
        <v>25</v>
      </c>
      <c r="C554" t="s">
        <v>26</v>
      </c>
      <c r="D554" s="89">
        <v>40710</v>
      </c>
      <c r="E554" t="s">
        <v>27</v>
      </c>
      <c r="F554">
        <v>1.3936999999999999</v>
      </c>
      <c r="G554">
        <v>6</v>
      </c>
      <c r="H554">
        <v>8.3741000000000003</v>
      </c>
      <c r="I554" t="s">
        <v>28</v>
      </c>
      <c r="J554" t="s">
        <v>28</v>
      </c>
      <c r="K554">
        <v>34.677999999999898</v>
      </c>
      <c r="L554" t="s">
        <v>28</v>
      </c>
      <c r="M554" t="s">
        <v>28</v>
      </c>
      <c r="N554">
        <v>96.86</v>
      </c>
      <c r="O554">
        <v>11.9</v>
      </c>
      <c r="P554" t="s">
        <v>28</v>
      </c>
      <c r="Q554">
        <v>3.2039</v>
      </c>
      <c r="R554">
        <v>8.0602999999999998</v>
      </c>
      <c r="S554">
        <v>1.2695000000000001</v>
      </c>
      <c r="T554">
        <v>3.9796999999999998</v>
      </c>
      <c r="U554">
        <v>5.2491000000000003</v>
      </c>
      <c r="V554">
        <v>116.801</v>
      </c>
      <c r="W554">
        <v>4.2455999999999898</v>
      </c>
      <c r="X554">
        <v>9.0277999999999903</v>
      </c>
      <c r="Y554">
        <v>67.092600000000004</v>
      </c>
    </row>
    <row r="555" spans="1:25" x14ac:dyDescent="0.3">
      <c r="A555">
        <v>709</v>
      </c>
      <c r="B555" t="s">
        <v>25</v>
      </c>
      <c r="C555" t="s">
        <v>26</v>
      </c>
      <c r="D555" s="89">
        <v>40710</v>
      </c>
      <c r="E555" t="s">
        <v>27</v>
      </c>
      <c r="F555" t="s">
        <v>28</v>
      </c>
      <c r="G555" t="s">
        <v>28</v>
      </c>
      <c r="H555" t="s">
        <v>28</v>
      </c>
      <c r="I555">
        <v>0.35220000000000001</v>
      </c>
      <c r="J555">
        <v>182.63999999999899</v>
      </c>
      <c r="K555">
        <v>34.704900000000002</v>
      </c>
      <c r="L555">
        <v>12.0898</v>
      </c>
      <c r="M555">
        <v>3.5928664000000001</v>
      </c>
      <c r="N555" t="s">
        <v>28</v>
      </c>
      <c r="O555" t="s">
        <v>28</v>
      </c>
      <c r="P555" t="s">
        <v>28</v>
      </c>
      <c r="Q555" t="s">
        <v>28</v>
      </c>
      <c r="R555" t="s">
        <v>28</v>
      </c>
      <c r="S555" t="s">
        <v>28</v>
      </c>
      <c r="T555" t="s">
        <v>28</v>
      </c>
      <c r="U555" t="s">
        <v>28</v>
      </c>
      <c r="V555" t="s">
        <v>28</v>
      </c>
      <c r="W555" t="s">
        <v>28</v>
      </c>
      <c r="X555" t="s">
        <v>28</v>
      </c>
      <c r="Y555" t="s">
        <v>28</v>
      </c>
    </row>
    <row r="556" spans="1:25" x14ac:dyDescent="0.3">
      <c r="A556">
        <v>709</v>
      </c>
      <c r="B556" t="s">
        <v>25</v>
      </c>
      <c r="C556" t="s">
        <v>26</v>
      </c>
      <c r="D556" s="89">
        <v>40738</v>
      </c>
      <c r="E556" t="s">
        <v>27</v>
      </c>
      <c r="F556">
        <v>1.0084</v>
      </c>
      <c r="G556">
        <v>2.6</v>
      </c>
      <c r="H556">
        <v>8.5669000000000004</v>
      </c>
      <c r="I556" t="s">
        <v>28</v>
      </c>
      <c r="J556" t="s">
        <v>28</v>
      </c>
      <c r="K556">
        <v>34.466200000000001</v>
      </c>
      <c r="L556" t="s">
        <v>28</v>
      </c>
      <c r="M556" t="s">
        <v>28</v>
      </c>
      <c r="N556">
        <v>95.819999999999894</v>
      </c>
      <c r="O556">
        <v>10.6</v>
      </c>
      <c r="P556" t="s">
        <v>28</v>
      </c>
      <c r="Q556">
        <v>5</v>
      </c>
      <c r="R556">
        <v>9.7626000000000008</v>
      </c>
      <c r="S556">
        <v>1.7108000000000001</v>
      </c>
      <c r="T556">
        <v>9.3077000000000005</v>
      </c>
      <c r="U556">
        <v>11.0185</v>
      </c>
      <c r="V556">
        <v>132.27699999999899</v>
      </c>
      <c r="W556">
        <v>3.6088</v>
      </c>
      <c r="X556">
        <v>11.0679</v>
      </c>
      <c r="Y556">
        <v>99.936400000000006</v>
      </c>
    </row>
    <row r="557" spans="1:25" x14ac:dyDescent="0.3">
      <c r="A557">
        <v>716</v>
      </c>
      <c r="B557" t="s">
        <v>29</v>
      </c>
      <c r="C557" t="s">
        <v>26</v>
      </c>
      <c r="D557" s="89">
        <v>40738</v>
      </c>
      <c r="E557" t="s">
        <v>27</v>
      </c>
      <c r="F557">
        <v>1.0763</v>
      </c>
      <c r="G557">
        <v>4.2</v>
      </c>
      <c r="H557">
        <v>8.6470000000000002</v>
      </c>
      <c r="I557" t="s">
        <v>28</v>
      </c>
      <c r="J557" t="s">
        <v>28</v>
      </c>
      <c r="K557">
        <v>34.415199999999999</v>
      </c>
      <c r="L557" t="s">
        <v>28</v>
      </c>
      <c r="M557" t="s">
        <v>28</v>
      </c>
      <c r="N557">
        <v>95.97</v>
      </c>
      <c r="O557">
        <v>10.1</v>
      </c>
      <c r="P557" t="s">
        <v>28</v>
      </c>
      <c r="Q557">
        <v>2.0388000000000002</v>
      </c>
      <c r="R557">
        <v>6.5576999999999996</v>
      </c>
      <c r="S557">
        <v>1.0096000000000001</v>
      </c>
      <c r="T557">
        <v>2.4651999999999998</v>
      </c>
      <c r="U557">
        <v>3.4748999999999999</v>
      </c>
      <c r="V557">
        <v>128.62</v>
      </c>
      <c r="W557">
        <v>1.2285999999999999</v>
      </c>
      <c r="X557">
        <v>10.0459</v>
      </c>
      <c r="Y557">
        <v>59.293399999999998</v>
      </c>
    </row>
    <row r="558" spans="1:25" x14ac:dyDescent="0.3">
      <c r="A558">
        <v>716</v>
      </c>
      <c r="B558" t="s">
        <v>29</v>
      </c>
      <c r="C558" t="s">
        <v>26</v>
      </c>
      <c r="D558" s="89">
        <v>40738</v>
      </c>
      <c r="E558" t="s">
        <v>27</v>
      </c>
      <c r="F558" t="s">
        <v>28</v>
      </c>
      <c r="G558" t="s">
        <v>28</v>
      </c>
      <c r="H558">
        <v>8.9439100000000007</v>
      </c>
      <c r="I558">
        <v>0.52039999999999997</v>
      </c>
      <c r="J558">
        <v>85.117999999999995</v>
      </c>
      <c r="K558">
        <v>34.402000000000001</v>
      </c>
      <c r="L558">
        <v>10.225300000000001</v>
      </c>
      <c r="M558">
        <v>1.4153281</v>
      </c>
      <c r="N558" t="s">
        <v>28</v>
      </c>
      <c r="O558" t="s">
        <v>28</v>
      </c>
      <c r="P558" t="s">
        <v>28</v>
      </c>
      <c r="Q558" t="s">
        <v>28</v>
      </c>
      <c r="R558" t="s">
        <v>28</v>
      </c>
      <c r="S558" t="s">
        <v>28</v>
      </c>
      <c r="T558" t="s">
        <v>28</v>
      </c>
      <c r="U558" t="s">
        <v>28</v>
      </c>
      <c r="V558" t="s">
        <v>28</v>
      </c>
      <c r="W558" t="s">
        <v>28</v>
      </c>
      <c r="X558" t="s">
        <v>28</v>
      </c>
      <c r="Y558" t="s">
        <v>28</v>
      </c>
    </row>
    <row r="559" spans="1:25" x14ac:dyDescent="0.3">
      <c r="A559">
        <v>724</v>
      </c>
      <c r="B559" t="s">
        <v>30</v>
      </c>
      <c r="C559" t="s">
        <v>26</v>
      </c>
      <c r="D559" s="89">
        <v>40738</v>
      </c>
      <c r="E559" t="s">
        <v>27</v>
      </c>
      <c r="F559">
        <v>1.6428</v>
      </c>
      <c r="G559">
        <v>0.7</v>
      </c>
      <c r="H559">
        <v>8.7911000000000001</v>
      </c>
      <c r="I559" t="s">
        <v>28</v>
      </c>
      <c r="J559" t="s">
        <v>28</v>
      </c>
      <c r="K559">
        <v>31.795100000000001</v>
      </c>
      <c r="L559" t="s">
        <v>28</v>
      </c>
      <c r="M559" t="s">
        <v>28</v>
      </c>
      <c r="N559">
        <v>94.25</v>
      </c>
      <c r="O559">
        <v>9.6</v>
      </c>
      <c r="P559" t="s">
        <v>28</v>
      </c>
      <c r="Q559">
        <v>21.833300000000001</v>
      </c>
      <c r="R559">
        <v>19.118200000000002</v>
      </c>
      <c r="S559">
        <v>2.0112000000000001</v>
      </c>
      <c r="T559">
        <v>44.731400000000001</v>
      </c>
      <c r="U559">
        <v>46.742600000000003</v>
      </c>
      <c r="V559">
        <v>328.47899999999998</v>
      </c>
      <c r="W559">
        <v>4.7432999999999996</v>
      </c>
      <c r="X559">
        <v>28.1633</v>
      </c>
      <c r="Y559">
        <v>369.74400000000003</v>
      </c>
    </row>
    <row r="560" spans="1:25" x14ac:dyDescent="0.3">
      <c r="A560">
        <v>724</v>
      </c>
      <c r="B560" t="s">
        <v>30</v>
      </c>
      <c r="C560" t="s">
        <v>26</v>
      </c>
      <c r="D560" s="89">
        <v>40738</v>
      </c>
      <c r="E560" t="s">
        <v>27</v>
      </c>
      <c r="F560" t="s">
        <v>28</v>
      </c>
      <c r="G560" t="s">
        <v>28</v>
      </c>
      <c r="H560">
        <v>9.1654400000000003</v>
      </c>
      <c r="I560">
        <v>1.0446</v>
      </c>
      <c r="J560">
        <v>468.01</v>
      </c>
      <c r="K560">
        <v>31.786999999999999</v>
      </c>
      <c r="L560">
        <v>9.4082000000000008</v>
      </c>
      <c r="M560">
        <v>13.553462</v>
      </c>
      <c r="N560" t="s">
        <v>28</v>
      </c>
      <c r="O560" t="s">
        <v>28</v>
      </c>
      <c r="P560" t="s">
        <v>28</v>
      </c>
      <c r="Q560" t="s">
        <v>28</v>
      </c>
      <c r="R560" t="s">
        <v>28</v>
      </c>
      <c r="S560" t="s">
        <v>28</v>
      </c>
      <c r="T560" t="s">
        <v>28</v>
      </c>
      <c r="U560" t="s">
        <v>28</v>
      </c>
      <c r="V560" t="s">
        <v>28</v>
      </c>
      <c r="W560" t="s">
        <v>28</v>
      </c>
      <c r="X560" t="s">
        <v>28</v>
      </c>
      <c r="Y560" t="s">
        <v>28</v>
      </c>
    </row>
    <row r="561" spans="1:25" x14ac:dyDescent="0.3">
      <c r="A561">
        <v>709</v>
      </c>
      <c r="B561" t="s">
        <v>25</v>
      </c>
      <c r="C561" t="s">
        <v>26</v>
      </c>
      <c r="D561" s="89">
        <v>40738</v>
      </c>
      <c r="E561" t="s">
        <v>27</v>
      </c>
      <c r="F561" t="s">
        <v>28</v>
      </c>
      <c r="G561" t="s">
        <v>28</v>
      </c>
      <c r="H561">
        <v>8.8730600000000006</v>
      </c>
      <c r="I561">
        <v>0.47520000000000001</v>
      </c>
      <c r="J561">
        <v>89.52</v>
      </c>
      <c r="K561">
        <v>34.451599999999999</v>
      </c>
      <c r="L561">
        <v>10.5711999999999</v>
      </c>
      <c r="M561">
        <v>2.5404168999999999</v>
      </c>
      <c r="N561" t="s">
        <v>28</v>
      </c>
      <c r="O561" t="s">
        <v>28</v>
      </c>
      <c r="P561" t="s">
        <v>28</v>
      </c>
      <c r="Q561" t="s">
        <v>28</v>
      </c>
      <c r="R561" t="s">
        <v>28</v>
      </c>
      <c r="S561" t="s">
        <v>28</v>
      </c>
      <c r="T561" t="s">
        <v>28</v>
      </c>
      <c r="U561" t="s">
        <v>28</v>
      </c>
      <c r="V561" t="s">
        <v>28</v>
      </c>
      <c r="W561" t="s">
        <v>28</v>
      </c>
      <c r="X561" t="s">
        <v>28</v>
      </c>
      <c r="Y561" t="s">
        <v>28</v>
      </c>
    </row>
    <row r="562" spans="1:25" x14ac:dyDescent="0.3">
      <c r="A562">
        <v>709</v>
      </c>
      <c r="B562" t="s">
        <v>25</v>
      </c>
      <c r="C562" t="s">
        <v>26</v>
      </c>
      <c r="D562" s="89">
        <v>40767</v>
      </c>
      <c r="E562" t="s">
        <v>27</v>
      </c>
      <c r="F562">
        <v>1.119</v>
      </c>
      <c r="G562">
        <v>4.8</v>
      </c>
      <c r="H562">
        <v>8.4398</v>
      </c>
      <c r="I562" t="s">
        <v>28</v>
      </c>
      <c r="J562" t="s">
        <v>28</v>
      </c>
      <c r="K562">
        <v>34.708399999999997</v>
      </c>
      <c r="L562" t="s">
        <v>28</v>
      </c>
      <c r="M562" t="s">
        <v>28</v>
      </c>
      <c r="N562">
        <v>97.09</v>
      </c>
      <c r="O562">
        <v>12</v>
      </c>
      <c r="P562" t="s">
        <v>28</v>
      </c>
      <c r="Q562">
        <v>1.7391000000000001</v>
      </c>
      <c r="R562">
        <v>8.2722999999999995</v>
      </c>
      <c r="S562">
        <v>1.3855</v>
      </c>
      <c r="T562">
        <v>3.2357</v>
      </c>
      <c r="U562">
        <v>4.6212999999999997</v>
      </c>
      <c r="V562">
        <v>122.56</v>
      </c>
      <c r="W562">
        <v>4.6790000000000003</v>
      </c>
      <c r="X562">
        <v>12.5959</v>
      </c>
      <c r="Y562">
        <v>66.950199999999995</v>
      </c>
    </row>
    <row r="563" spans="1:25" x14ac:dyDescent="0.3">
      <c r="A563">
        <v>716</v>
      </c>
      <c r="B563" t="s">
        <v>29</v>
      </c>
      <c r="C563" t="s">
        <v>26</v>
      </c>
      <c r="D563" s="89">
        <v>40767</v>
      </c>
      <c r="E563" t="s">
        <v>27</v>
      </c>
      <c r="F563">
        <v>0.77939999999999998</v>
      </c>
      <c r="G563">
        <v>4.0999999999999899</v>
      </c>
      <c r="H563">
        <v>9.0380000000000003</v>
      </c>
      <c r="I563" t="s">
        <v>28</v>
      </c>
      <c r="J563" t="s">
        <v>28</v>
      </c>
      <c r="K563">
        <v>32.999000000000002</v>
      </c>
      <c r="L563" t="s">
        <v>28</v>
      </c>
      <c r="M563" t="s">
        <v>28</v>
      </c>
      <c r="N563">
        <v>102.84</v>
      </c>
      <c r="O563">
        <v>11.7</v>
      </c>
      <c r="P563" t="s">
        <v>28</v>
      </c>
      <c r="Q563">
        <v>2.0488</v>
      </c>
      <c r="R563">
        <v>6.9814999999999996</v>
      </c>
      <c r="S563">
        <v>0.89590000000000003</v>
      </c>
      <c r="T563">
        <v>0.87390000000000001</v>
      </c>
      <c r="U563">
        <v>1.7699</v>
      </c>
      <c r="V563">
        <v>168.24299999999999</v>
      </c>
      <c r="W563" t="s">
        <v>28</v>
      </c>
      <c r="X563">
        <v>6.6032000000000002</v>
      </c>
      <c r="Y563">
        <v>75.922300000000007</v>
      </c>
    </row>
    <row r="564" spans="1:25" x14ac:dyDescent="0.3">
      <c r="A564">
        <v>716</v>
      </c>
      <c r="B564" t="s">
        <v>29</v>
      </c>
      <c r="C564" t="s">
        <v>26</v>
      </c>
      <c r="D564" s="89">
        <v>40767</v>
      </c>
      <c r="E564" t="s">
        <v>27</v>
      </c>
      <c r="F564" t="s">
        <v>28</v>
      </c>
      <c r="G564" t="s">
        <v>28</v>
      </c>
      <c r="H564">
        <v>9.3103599999999904</v>
      </c>
      <c r="I564">
        <v>0.61009999999999998</v>
      </c>
      <c r="J564">
        <v>122.95</v>
      </c>
      <c r="K564">
        <v>33.075099999999999</v>
      </c>
      <c r="L564">
        <v>11.8132</v>
      </c>
      <c r="M564">
        <v>1.2632851</v>
      </c>
      <c r="N564" t="s">
        <v>28</v>
      </c>
      <c r="O564" t="s">
        <v>28</v>
      </c>
      <c r="P564" t="s">
        <v>28</v>
      </c>
      <c r="Q564" t="s">
        <v>28</v>
      </c>
      <c r="R564" t="s">
        <v>28</v>
      </c>
      <c r="S564" t="s">
        <v>28</v>
      </c>
      <c r="T564" t="s">
        <v>28</v>
      </c>
      <c r="U564" t="s">
        <v>28</v>
      </c>
      <c r="V564" t="s">
        <v>28</v>
      </c>
      <c r="W564" t="s">
        <v>28</v>
      </c>
      <c r="X564" t="s">
        <v>28</v>
      </c>
      <c r="Y564" t="s">
        <v>28</v>
      </c>
    </row>
    <row r="565" spans="1:25" x14ac:dyDescent="0.3">
      <c r="A565">
        <v>724</v>
      </c>
      <c r="B565" t="s">
        <v>30</v>
      </c>
      <c r="C565" t="s">
        <v>26</v>
      </c>
      <c r="D565" s="89">
        <v>40767</v>
      </c>
      <c r="E565" t="s">
        <v>27</v>
      </c>
      <c r="F565">
        <v>1.5445</v>
      </c>
      <c r="G565">
        <v>1.5</v>
      </c>
      <c r="H565">
        <v>8.5287000000000006</v>
      </c>
      <c r="I565" t="s">
        <v>28</v>
      </c>
      <c r="J565" t="s">
        <v>28</v>
      </c>
      <c r="K565">
        <v>32.372900000000001</v>
      </c>
      <c r="L565" t="s">
        <v>28</v>
      </c>
      <c r="M565" t="s">
        <v>28</v>
      </c>
      <c r="N565">
        <v>96</v>
      </c>
      <c r="O565">
        <v>11.5</v>
      </c>
      <c r="P565" t="s">
        <v>28</v>
      </c>
      <c r="Q565">
        <v>12.216699999999999</v>
      </c>
      <c r="R565">
        <v>12.3018</v>
      </c>
      <c r="S565">
        <v>2.4617</v>
      </c>
      <c r="T565">
        <v>27.253699999999998</v>
      </c>
      <c r="U565">
        <v>29.715399999999999</v>
      </c>
      <c r="V565">
        <v>246.59299999999999</v>
      </c>
      <c r="W565">
        <v>3.2597999999999998</v>
      </c>
      <c r="X565">
        <v>18.0776</v>
      </c>
      <c r="Y565">
        <v>229.215</v>
      </c>
    </row>
    <row r="566" spans="1:25" x14ac:dyDescent="0.3">
      <c r="A566">
        <v>724</v>
      </c>
      <c r="B566" t="s">
        <v>30</v>
      </c>
      <c r="C566" t="s">
        <v>26</v>
      </c>
      <c r="D566" s="89">
        <v>40767</v>
      </c>
      <c r="E566" t="s">
        <v>27</v>
      </c>
      <c r="F566" t="s">
        <v>28</v>
      </c>
      <c r="G566" t="s">
        <v>28</v>
      </c>
      <c r="H566">
        <v>8.7667199999999905</v>
      </c>
      <c r="I566">
        <v>0.82799999999999996</v>
      </c>
      <c r="J566">
        <v>464.48</v>
      </c>
      <c r="K566">
        <v>32.3215</v>
      </c>
      <c r="L566">
        <v>11.4887</v>
      </c>
      <c r="M566">
        <v>4.8653231000000003</v>
      </c>
      <c r="N566" t="s">
        <v>28</v>
      </c>
      <c r="O566" t="s">
        <v>28</v>
      </c>
      <c r="P566" t="s">
        <v>28</v>
      </c>
      <c r="Q566" t="s">
        <v>28</v>
      </c>
      <c r="R566" t="s">
        <v>28</v>
      </c>
      <c r="S566" t="s">
        <v>28</v>
      </c>
      <c r="T566" t="s">
        <v>28</v>
      </c>
      <c r="U566" t="s">
        <v>28</v>
      </c>
      <c r="V566" t="s">
        <v>28</v>
      </c>
      <c r="W566" t="s">
        <v>28</v>
      </c>
      <c r="X566" t="s">
        <v>28</v>
      </c>
      <c r="Y566" t="s">
        <v>28</v>
      </c>
    </row>
    <row r="567" spans="1:25" x14ac:dyDescent="0.3">
      <c r="A567">
        <v>709</v>
      </c>
      <c r="B567" t="s">
        <v>25</v>
      </c>
      <c r="C567" t="s">
        <v>26</v>
      </c>
      <c r="D567" s="89">
        <v>40767</v>
      </c>
      <c r="E567" t="s">
        <v>27</v>
      </c>
      <c r="F567" t="s">
        <v>28</v>
      </c>
      <c r="G567" t="s">
        <v>28</v>
      </c>
      <c r="H567">
        <v>8.7175999999999902</v>
      </c>
      <c r="I567">
        <v>0.3508</v>
      </c>
      <c r="J567">
        <v>646.84</v>
      </c>
      <c r="K567">
        <v>34.693199999999898</v>
      </c>
      <c r="L567">
        <v>11.8217</v>
      </c>
      <c r="M567">
        <v>1.2649995000000001</v>
      </c>
      <c r="N567" t="s">
        <v>28</v>
      </c>
      <c r="O567" t="s">
        <v>28</v>
      </c>
      <c r="P567" t="s">
        <v>28</v>
      </c>
      <c r="Q567" t="s">
        <v>28</v>
      </c>
      <c r="R567" t="s">
        <v>28</v>
      </c>
      <c r="S567" t="s">
        <v>28</v>
      </c>
      <c r="T567" t="s">
        <v>28</v>
      </c>
      <c r="U567" t="s">
        <v>28</v>
      </c>
      <c r="V567" t="s">
        <v>28</v>
      </c>
      <c r="W567" t="s">
        <v>28</v>
      </c>
      <c r="X567" t="s">
        <v>28</v>
      </c>
      <c r="Y567" t="s">
        <v>28</v>
      </c>
    </row>
    <row r="568" spans="1:25" x14ac:dyDescent="0.3">
      <c r="A568">
        <v>709</v>
      </c>
      <c r="B568" t="s">
        <v>25</v>
      </c>
      <c r="C568" t="s">
        <v>26</v>
      </c>
      <c r="D568" s="89">
        <v>40791</v>
      </c>
      <c r="E568" t="s">
        <v>27</v>
      </c>
      <c r="F568">
        <v>1.1173999999999999</v>
      </c>
      <c r="G568">
        <v>3.7</v>
      </c>
      <c r="H568">
        <v>8.1471999999999998</v>
      </c>
      <c r="I568" t="s">
        <v>28</v>
      </c>
      <c r="J568" t="s">
        <v>28</v>
      </c>
      <c r="K568">
        <v>34.178199999999897</v>
      </c>
      <c r="L568" t="s">
        <v>28</v>
      </c>
      <c r="M568" t="s">
        <v>28</v>
      </c>
      <c r="N568">
        <v>91.83</v>
      </c>
      <c r="O568">
        <v>13.1</v>
      </c>
      <c r="P568" t="s">
        <v>28</v>
      </c>
      <c r="Q568">
        <v>5.4545000000000003</v>
      </c>
      <c r="R568">
        <v>6.3902999999999999</v>
      </c>
      <c r="S568">
        <v>0.93230000000000002</v>
      </c>
      <c r="T568">
        <v>0.70579999999999998</v>
      </c>
      <c r="U568">
        <v>1.6382000000000001</v>
      </c>
      <c r="V568">
        <v>147.08000000000001</v>
      </c>
      <c r="W568">
        <v>1.0947</v>
      </c>
      <c r="X568">
        <v>13.007400000000001</v>
      </c>
      <c r="Y568">
        <v>55.022100000000002</v>
      </c>
    </row>
    <row r="569" spans="1:25" x14ac:dyDescent="0.3">
      <c r="A569">
        <v>716</v>
      </c>
      <c r="B569" t="s">
        <v>29</v>
      </c>
      <c r="C569" t="s">
        <v>26</v>
      </c>
      <c r="D569" s="89">
        <v>40791</v>
      </c>
      <c r="E569" t="s">
        <v>27</v>
      </c>
      <c r="F569">
        <v>0.60809999999999997</v>
      </c>
      <c r="G569">
        <v>2.2999999999999901</v>
      </c>
      <c r="H569">
        <v>8.1393000000000004</v>
      </c>
      <c r="I569" t="s">
        <v>28</v>
      </c>
      <c r="J569" t="s">
        <v>28</v>
      </c>
      <c r="K569">
        <v>33.351300000000002</v>
      </c>
      <c r="L569" t="s">
        <v>28</v>
      </c>
      <c r="M569" t="s">
        <v>28</v>
      </c>
      <c r="N569">
        <v>91.209999999999894</v>
      </c>
      <c r="O569">
        <v>14.1</v>
      </c>
      <c r="P569" t="s">
        <v>28</v>
      </c>
      <c r="Q569">
        <v>2.6471</v>
      </c>
      <c r="R569">
        <v>4.9344999999999999</v>
      </c>
      <c r="S569">
        <v>0.90510000000000002</v>
      </c>
      <c r="T569">
        <v>0.28620000000000001</v>
      </c>
      <c r="U569">
        <v>1.1913</v>
      </c>
      <c r="V569">
        <v>158.483</v>
      </c>
      <c r="W569" t="s">
        <v>28</v>
      </c>
      <c r="X569">
        <v>7.1075999999999997</v>
      </c>
      <c r="Y569">
        <v>84.513499999999894</v>
      </c>
    </row>
    <row r="570" spans="1:25" x14ac:dyDescent="0.3">
      <c r="A570">
        <v>716</v>
      </c>
      <c r="B570" t="s">
        <v>29</v>
      </c>
      <c r="C570" t="s">
        <v>26</v>
      </c>
      <c r="D570" s="89">
        <v>40791</v>
      </c>
      <c r="E570" t="s">
        <v>27</v>
      </c>
      <c r="F570" t="s">
        <v>28</v>
      </c>
      <c r="G570" t="s">
        <v>28</v>
      </c>
      <c r="H570">
        <v>8.5253200000000007</v>
      </c>
      <c r="I570">
        <v>0.35199999999999998</v>
      </c>
      <c r="J570">
        <v>985.33</v>
      </c>
      <c r="K570">
        <v>33.343200000000003</v>
      </c>
      <c r="L570">
        <v>14.067299999999999</v>
      </c>
      <c r="M570">
        <v>1.6174934999999999</v>
      </c>
      <c r="N570" t="s">
        <v>28</v>
      </c>
      <c r="O570" t="s">
        <v>28</v>
      </c>
      <c r="P570" t="s">
        <v>28</v>
      </c>
      <c r="Q570" t="s">
        <v>28</v>
      </c>
      <c r="R570" t="s">
        <v>28</v>
      </c>
      <c r="S570" t="s">
        <v>28</v>
      </c>
      <c r="T570" t="s">
        <v>28</v>
      </c>
      <c r="U570" t="s">
        <v>28</v>
      </c>
      <c r="V570" t="s">
        <v>28</v>
      </c>
      <c r="W570" t="s">
        <v>28</v>
      </c>
      <c r="X570" t="s">
        <v>28</v>
      </c>
      <c r="Y570" t="s">
        <v>28</v>
      </c>
    </row>
    <row r="571" spans="1:25" x14ac:dyDescent="0.3">
      <c r="A571">
        <v>724</v>
      </c>
      <c r="B571" t="s">
        <v>30</v>
      </c>
      <c r="C571" t="s">
        <v>26</v>
      </c>
      <c r="D571" s="89">
        <v>40791</v>
      </c>
      <c r="E571" t="s">
        <v>27</v>
      </c>
      <c r="F571">
        <v>2.2330000000000001</v>
      </c>
      <c r="G571">
        <v>0.6</v>
      </c>
      <c r="H571">
        <v>8.0995000000000008</v>
      </c>
      <c r="I571" t="s">
        <v>28</v>
      </c>
      <c r="J571" t="s">
        <v>28</v>
      </c>
      <c r="K571">
        <v>32.442799999999998</v>
      </c>
      <c r="L571" t="s">
        <v>28</v>
      </c>
      <c r="M571" t="s">
        <v>28</v>
      </c>
      <c r="N571">
        <v>89.099999999999895</v>
      </c>
      <c r="O571">
        <v>13.4</v>
      </c>
      <c r="P571" t="s">
        <v>28</v>
      </c>
      <c r="Q571">
        <v>32.6</v>
      </c>
      <c r="R571">
        <v>5.8852000000000002</v>
      </c>
      <c r="S571">
        <v>1.3388</v>
      </c>
      <c r="T571">
        <v>3.3799000000000001</v>
      </c>
      <c r="U571">
        <v>4.7186000000000003</v>
      </c>
      <c r="V571">
        <v>271.517</v>
      </c>
      <c r="W571">
        <v>0.1953</v>
      </c>
      <c r="X571">
        <v>26.479399999999998</v>
      </c>
      <c r="Y571">
        <v>181.482</v>
      </c>
    </row>
    <row r="572" spans="1:25" x14ac:dyDescent="0.3">
      <c r="A572">
        <v>724</v>
      </c>
      <c r="B572" t="s">
        <v>30</v>
      </c>
      <c r="C572" t="s">
        <v>26</v>
      </c>
      <c r="D572" s="89">
        <v>40791</v>
      </c>
      <c r="E572" t="s">
        <v>27</v>
      </c>
      <c r="F572" t="s">
        <v>28</v>
      </c>
      <c r="G572" t="s">
        <v>28</v>
      </c>
      <c r="H572">
        <v>8.3636400000000002</v>
      </c>
      <c r="I572">
        <v>0.87080000000000002</v>
      </c>
      <c r="J572">
        <v>456.77999999999901</v>
      </c>
      <c r="K572" t="s">
        <v>28</v>
      </c>
      <c r="L572">
        <v>13.563700000000001</v>
      </c>
      <c r="M572">
        <v>13.485282</v>
      </c>
      <c r="N572" t="s">
        <v>28</v>
      </c>
      <c r="O572" t="s">
        <v>28</v>
      </c>
      <c r="P572" t="s">
        <v>28</v>
      </c>
      <c r="Q572" t="s">
        <v>28</v>
      </c>
      <c r="R572" t="s">
        <v>28</v>
      </c>
      <c r="S572" t="s">
        <v>28</v>
      </c>
      <c r="T572" t="s">
        <v>28</v>
      </c>
      <c r="U572" t="s">
        <v>28</v>
      </c>
      <c r="V572" t="s">
        <v>28</v>
      </c>
      <c r="W572" t="s">
        <v>28</v>
      </c>
      <c r="X572" t="s">
        <v>28</v>
      </c>
      <c r="Y572" t="s">
        <v>28</v>
      </c>
    </row>
    <row r="573" spans="1:25" x14ac:dyDescent="0.3">
      <c r="A573">
        <v>709</v>
      </c>
      <c r="B573" t="s">
        <v>25</v>
      </c>
      <c r="C573" t="s">
        <v>26</v>
      </c>
      <c r="D573" s="89">
        <v>40791</v>
      </c>
      <c r="E573" t="s">
        <v>27</v>
      </c>
      <c r="F573" t="s">
        <v>28</v>
      </c>
      <c r="G573" t="s">
        <v>28</v>
      </c>
      <c r="H573">
        <v>8.5229199999999903</v>
      </c>
      <c r="I573">
        <v>0.38579999999999998</v>
      </c>
      <c r="J573">
        <v>910.54</v>
      </c>
      <c r="K573">
        <v>34.213700000000003</v>
      </c>
      <c r="L573">
        <v>13.0442</v>
      </c>
      <c r="M573">
        <v>2.5282453999999999</v>
      </c>
      <c r="N573" t="s">
        <v>28</v>
      </c>
      <c r="O573" t="s">
        <v>28</v>
      </c>
      <c r="P573" t="s">
        <v>28</v>
      </c>
      <c r="Q573" t="s">
        <v>28</v>
      </c>
      <c r="R573" t="s">
        <v>28</v>
      </c>
      <c r="S573" t="s">
        <v>28</v>
      </c>
      <c r="T573" t="s">
        <v>28</v>
      </c>
      <c r="U573" t="s">
        <v>28</v>
      </c>
      <c r="V573" t="s">
        <v>28</v>
      </c>
      <c r="W573" t="s">
        <v>28</v>
      </c>
      <c r="X573" t="s">
        <v>28</v>
      </c>
      <c r="Y573" t="s">
        <v>28</v>
      </c>
    </row>
    <row r="574" spans="1:25" x14ac:dyDescent="0.3">
      <c r="A574">
        <v>709</v>
      </c>
      <c r="B574" t="s">
        <v>25</v>
      </c>
      <c r="C574" t="s">
        <v>26</v>
      </c>
      <c r="D574" s="89">
        <v>40820</v>
      </c>
      <c r="E574" t="s">
        <v>27</v>
      </c>
      <c r="F574">
        <v>1.2028000000000001</v>
      </c>
      <c r="G574">
        <v>2.6</v>
      </c>
      <c r="H574">
        <v>7.9801000000000002</v>
      </c>
      <c r="I574" t="s">
        <v>28</v>
      </c>
      <c r="J574" t="s">
        <v>28</v>
      </c>
      <c r="K574">
        <v>34.167000000000002</v>
      </c>
      <c r="L574" t="s">
        <v>28</v>
      </c>
      <c r="M574" t="s">
        <v>28</v>
      </c>
      <c r="N574">
        <v>95.72</v>
      </c>
      <c r="O574">
        <v>14.1</v>
      </c>
      <c r="P574" t="s">
        <v>28</v>
      </c>
      <c r="Q574">
        <v>5.9804000000000004</v>
      </c>
      <c r="R574">
        <v>5.9823000000000004</v>
      </c>
      <c r="S574">
        <v>0.99870000000000003</v>
      </c>
      <c r="T574">
        <v>1.4574</v>
      </c>
      <c r="U574">
        <v>2.456</v>
      </c>
      <c r="V574">
        <v>168.87200000000001</v>
      </c>
      <c r="W574">
        <v>0.78600000000000003</v>
      </c>
      <c r="X574">
        <v>12.0473</v>
      </c>
      <c r="Y574">
        <v>82.455500000000001</v>
      </c>
    </row>
    <row r="575" spans="1:25" x14ac:dyDescent="0.3">
      <c r="A575">
        <v>716</v>
      </c>
      <c r="B575" t="s">
        <v>29</v>
      </c>
      <c r="C575" t="s">
        <v>26</v>
      </c>
      <c r="D575" s="89">
        <v>40820</v>
      </c>
      <c r="E575" t="s">
        <v>27</v>
      </c>
      <c r="F575">
        <v>1.24</v>
      </c>
      <c r="G575">
        <v>2.2000000000000002</v>
      </c>
      <c r="H575">
        <v>8.1315000000000008</v>
      </c>
      <c r="I575" t="s">
        <v>28</v>
      </c>
      <c r="J575" t="s">
        <v>28</v>
      </c>
      <c r="K575">
        <v>31.981100000000001</v>
      </c>
      <c r="L575" t="s">
        <v>28</v>
      </c>
      <c r="M575" t="s">
        <v>28</v>
      </c>
      <c r="N575">
        <v>97.3</v>
      </c>
      <c r="O575">
        <v>14.3</v>
      </c>
      <c r="P575" t="s">
        <v>28</v>
      </c>
      <c r="Q575">
        <v>4.4878</v>
      </c>
      <c r="R575">
        <v>5.6618000000000004</v>
      </c>
      <c r="S575">
        <v>1.9020999999999999</v>
      </c>
      <c r="T575">
        <v>26.819600000000001</v>
      </c>
      <c r="U575">
        <v>28.721800000000002</v>
      </c>
      <c r="V575">
        <v>278.255</v>
      </c>
      <c r="W575" t="s">
        <v>28</v>
      </c>
      <c r="X575">
        <v>15.159800000000001</v>
      </c>
      <c r="Y575">
        <v>247.59700000000001</v>
      </c>
    </row>
    <row r="576" spans="1:25" x14ac:dyDescent="0.3">
      <c r="A576">
        <v>716</v>
      </c>
      <c r="B576" t="s">
        <v>29</v>
      </c>
      <c r="C576" t="s">
        <v>26</v>
      </c>
      <c r="D576" s="89">
        <v>40820</v>
      </c>
      <c r="E576" t="s">
        <v>27</v>
      </c>
      <c r="F576" t="s">
        <v>28</v>
      </c>
      <c r="G576" t="s">
        <v>28</v>
      </c>
      <c r="H576">
        <v>8.3585700000000003</v>
      </c>
      <c r="I576">
        <v>0.83299999999999996</v>
      </c>
      <c r="J576">
        <v>603.84</v>
      </c>
      <c r="K576">
        <v>31.962800000000001</v>
      </c>
      <c r="L576">
        <v>14.5259</v>
      </c>
      <c r="M576">
        <v>2.4601662000000002</v>
      </c>
      <c r="N576" t="s">
        <v>28</v>
      </c>
      <c r="O576" t="s">
        <v>28</v>
      </c>
      <c r="P576" t="s">
        <v>28</v>
      </c>
      <c r="Q576" t="s">
        <v>28</v>
      </c>
      <c r="R576" t="s">
        <v>28</v>
      </c>
      <c r="S576" t="s">
        <v>28</v>
      </c>
      <c r="T576" t="s">
        <v>28</v>
      </c>
      <c r="U576" t="s">
        <v>28</v>
      </c>
      <c r="V576" t="s">
        <v>28</v>
      </c>
      <c r="W576" t="s">
        <v>28</v>
      </c>
      <c r="X576" t="s">
        <v>28</v>
      </c>
      <c r="Y576" t="s">
        <v>28</v>
      </c>
    </row>
    <row r="577" spans="1:25" x14ac:dyDescent="0.3">
      <c r="A577">
        <v>724</v>
      </c>
      <c r="B577" t="s">
        <v>30</v>
      </c>
      <c r="C577" t="s">
        <v>26</v>
      </c>
      <c r="D577" s="89">
        <v>40820</v>
      </c>
      <c r="E577" t="s">
        <v>27</v>
      </c>
      <c r="F577">
        <v>3.9384000000000001</v>
      </c>
      <c r="G577">
        <v>0.4</v>
      </c>
      <c r="H577">
        <v>7.9641000000000002</v>
      </c>
      <c r="I577" t="s">
        <v>28</v>
      </c>
      <c r="J577" t="s">
        <v>28</v>
      </c>
      <c r="K577">
        <v>32.362200000000001</v>
      </c>
      <c r="L577" t="s">
        <v>28</v>
      </c>
      <c r="M577" t="s">
        <v>28</v>
      </c>
      <c r="N577">
        <v>94.87</v>
      </c>
      <c r="O577">
        <v>14.2</v>
      </c>
      <c r="P577" t="s">
        <v>28</v>
      </c>
      <c r="Q577">
        <v>49</v>
      </c>
      <c r="R577">
        <v>12.8276</v>
      </c>
      <c r="S577">
        <v>2.6926000000000001</v>
      </c>
      <c r="T577">
        <v>29.345700000000001</v>
      </c>
      <c r="U577">
        <v>32.038400000000003</v>
      </c>
      <c r="V577">
        <v>402.31900000000002</v>
      </c>
      <c r="W577">
        <v>1.8748</v>
      </c>
      <c r="X577">
        <v>48.189300000000003</v>
      </c>
      <c r="Y577">
        <v>281.60300000000001</v>
      </c>
    </row>
    <row r="578" spans="1:25" x14ac:dyDescent="0.3">
      <c r="A578">
        <v>724</v>
      </c>
      <c r="B578" t="s">
        <v>30</v>
      </c>
      <c r="C578" t="s">
        <v>26</v>
      </c>
      <c r="D578" s="89">
        <v>40820</v>
      </c>
      <c r="E578" t="s">
        <v>27</v>
      </c>
      <c r="F578" t="s">
        <v>28</v>
      </c>
      <c r="G578" t="s">
        <v>28</v>
      </c>
      <c r="H578">
        <v>8.2382200000000001</v>
      </c>
      <c r="I578">
        <v>1.4345000000000001</v>
      </c>
      <c r="J578">
        <v>422.67</v>
      </c>
      <c r="K578">
        <v>32.3339</v>
      </c>
      <c r="L578">
        <v>14.190200000000001</v>
      </c>
      <c r="M578">
        <v>23.523040999999999</v>
      </c>
      <c r="N578" t="s">
        <v>28</v>
      </c>
      <c r="O578" t="s">
        <v>28</v>
      </c>
      <c r="P578" t="s">
        <v>28</v>
      </c>
      <c r="Q578" t="s">
        <v>28</v>
      </c>
      <c r="R578" t="s">
        <v>28</v>
      </c>
      <c r="S578" t="s">
        <v>28</v>
      </c>
      <c r="T578" t="s">
        <v>28</v>
      </c>
      <c r="U578" t="s">
        <v>28</v>
      </c>
      <c r="V578" t="s">
        <v>28</v>
      </c>
      <c r="W578" t="s">
        <v>28</v>
      </c>
      <c r="X578" t="s">
        <v>28</v>
      </c>
      <c r="Y578" t="s">
        <v>28</v>
      </c>
    </row>
    <row r="579" spans="1:25" x14ac:dyDescent="0.3">
      <c r="A579">
        <v>709</v>
      </c>
      <c r="B579" t="s">
        <v>25</v>
      </c>
      <c r="C579" t="s">
        <v>26</v>
      </c>
      <c r="D579" s="89">
        <v>40820</v>
      </c>
      <c r="E579" t="s">
        <v>27</v>
      </c>
      <c r="F579" t="s">
        <v>28</v>
      </c>
      <c r="G579" t="s">
        <v>28</v>
      </c>
      <c r="H579">
        <v>8.1956500000000005</v>
      </c>
      <c r="I579">
        <v>0.53639999999999999</v>
      </c>
      <c r="J579">
        <v>1087</v>
      </c>
      <c r="K579" t="s">
        <v>28</v>
      </c>
      <c r="L579">
        <v>13.987500000000001</v>
      </c>
      <c r="M579">
        <v>3.1752688999999998</v>
      </c>
      <c r="N579" t="s">
        <v>28</v>
      </c>
      <c r="O579" t="s">
        <v>28</v>
      </c>
      <c r="P579" t="s">
        <v>28</v>
      </c>
      <c r="Q579" t="s">
        <v>28</v>
      </c>
      <c r="R579" t="s">
        <v>28</v>
      </c>
      <c r="S579" t="s">
        <v>28</v>
      </c>
      <c r="T579" t="s">
        <v>28</v>
      </c>
      <c r="U579" t="s">
        <v>28</v>
      </c>
      <c r="V579" t="s">
        <v>28</v>
      </c>
      <c r="W579" t="s">
        <v>28</v>
      </c>
      <c r="X579" t="s">
        <v>28</v>
      </c>
      <c r="Y579" t="s">
        <v>28</v>
      </c>
    </row>
    <row r="580" spans="1:25" x14ac:dyDescent="0.3">
      <c r="A580">
        <v>716</v>
      </c>
      <c r="B580" t="s">
        <v>29</v>
      </c>
      <c r="C580" t="s">
        <v>26</v>
      </c>
      <c r="D580" s="89">
        <v>40850</v>
      </c>
      <c r="E580" t="s">
        <v>27</v>
      </c>
      <c r="F580">
        <v>0.75270000000000004</v>
      </c>
      <c r="G580">
        <v>3.1</v>
      </c>
      <c r="H580">
        <v>7.8284000000000002</v>
      </c>
      <c r="I580" t="s">
        <v>28</v>
      </c>
      <c r="J580" t="s">
        <v>28</v>
      </c>
      <c r="K580">
        <v>33.659999999999897</v>
      </c>
      <c r="L580" t="s">
        <v>28</v>
      </c>
      <c r="M580" t="s">
        <v>28</v>
      </c>
      <c r="N580">
        <v>99.08</v>
      </c>
      <c r="O580">
        <v>16.899999999999899</v>
      </c>
      <c r="P580" t="s">
        <v>28</v>
      </c>
      <c r="Q580">
        <v>3.7864</v>
      </c>
      <c r="R580">
        <v>6.2328000000000001</v>
      </c>
      <c r="S580">
        <v>0.84350000000000003</v>
      </c>
      <c r="T580">
        <v>0.4587</v>
      </c>
      <c r="U580">
        <v>1.3022</v>
      </c>
      <c r="V580">
        <v>174.53399999999999</v>
      </c>
      <c r="W580" t="s">
        <v>28</v>
      </c>
      <c r="X580">
        <v>11.079499999999999</v>
      </c>
      <c r="Y580">
        <v>121.006</v>
      </c>
    </row>
    <row r="581" spans="1:25" x14ac:dyDescent="0.3">
      <c r="A581">
        <v>716</v>
      </c>
      <c r="B581" t="s">
        <v>29</v>
      </c>
      <c r="C581" t="s">
        <v>26</v>
      </c>
      <c r="D581" s="89">
        <v>40850</v>
      </c>
      <c r="E581" t="s">
        <v>27</v>
      </c>
      <c r="F581" t="s">
        <v>28</v>
      </c>
      <c r="G581" t="s">
        <v>28</v>
      </c>
      <c r="H581">
        <v>8.0416100000000004</v>
      </c>
      <c r="I581">
        <v>0.7409</v>
      </c>
      <c r="J581">
        <v>168.97</v>
      </c>
      <c r="K581">
        <v>33.620100000000001</v>
      </c>
      <c r="L581">
        <v>16.824400000000001</v>
      </c>
      <c r="M581">
        <v>1.7593257</v>
      </c>
      <c r="N581" t="s">
        <v>28</v>
      </c>
      <c r="O581" t="s">
        <v>28</v>
      </c>
      <c r="P581" t="s">
        <v>28</v>
      </c>
      <c r="Q581" t="s">
        <v>28</v>
      </c>
      <c r="R581" t="s">
        <v>28</v>
      </c>
      <c r="S581" t="s">
        <v>28</v>
      </c>
      <c r="T581" t="s">
        <v>28</v>
      </c>
      <c r="U581" t="s">
        <v>28</v>
      </c>
      <c r="V581" t="s">
        <v>28</v>
      </c>
      <c r="W581" t="s">
        <v>28</v>
      </c>
      <c r="X581" t="s">
        <v>28</v>
      </c>
      <c r="Y581" t="s">
        <v>28</v>
      </c>
    </row>
    <row r="582" spans="1:25" x14ac:dyDescent="0.3">
      <c r="A582">
        <v>724</v>
      </c>
      <c r="B582" t="s">
        <v>30</v>
      </c>
      <c r="C582" t="s">
        <v>26</v>
      </c>
      <c r="D582" s="89">
        <v>40850</v>
      </c>
      <c r="E582" t="s">
        <v>27</v>
      </c>
      <c r="F582">
        <v>5.0389999999999997</v>
      </c>
      <c r="G582">
        <v>0.3</v>
      </c>
      <c r="H582">
        <v>7.3734999999999999</v>
      </c>
      <c r="I582" t="s">
        <v>28</v>
      </c>
      <c r="J582" t="s">
        <v>28</v>
      </c>
      <c r="K582">
        <v>32.306800000000003</v>
      </c>
      <c r="L582" t="s">
        <v>28</v>
      </c>
      <c r="M582" t="s">
        <v>28</v>
      </c>
      <c r="N582">
        <v>92.42</v>
      </c>
      <c r="O582">
        <v>16.7</v>
      </c>
      <c r="P582" t="s">
        <v>28</v>
      </c>
      <c r="Q582">
        <v>65.5</v>
      </c>
      <c r="R582">
        <v>14.609299999999999</v>
      </c>
      <c r="S582">
        <v>2.5867</v>
      </c>
      <c r="T582">
        <v>19.977499999999999</v>
      </c>
      <c r="U582">
        <v>22.5642</v>
      </c>
      <c r="V582">
        <v>441.654</v>
      </c>
      <c r="W582">
        <v>3.0411000000000001</v>
      </c>
      <c r="X582">
        <v>61.847099999999998</v>
      </c>
      <c r="Y582">
        <v>339.63400000000001</v>
      </c>
    </row>
    <row r="583" spans="1:25" x14ac:dyDescent="0.3">
      <c r="A583">
        <v>724</v>
      </c>
      <c r="B583" t="s">
        <v>30</v>
      </c>
      <c r="C583" t="s">
        <v>26</v>
      </c>
      <c r="D583" s="89">
        <v>40850</v>
      </c>
      <c r="E583" t="s">
        <v>27</v>
      </c>
      <c r="F583" t="s">
        <v>28</v>
      </c>
      <c r="G583" t="s">
        <v>28</v>
      </c>
      <c r="H583">
        <v>7.6657400000000004</v>
      </c>
      <c r="I583">
        <v>1.776</v>
      </c>
      <c r="J583">
        <v>58.482999999999997</v>
      </c>
      <c r="K583">
        <v>32.407200000000003</v>
      </c>
      <c r="L583">
        <v>16.744800000000001</v>
      </c>
      <c r="M583">
        <v>24.327210000000001</v>
      </c>
      <c r="N583" t="s">
        <v>28</v>
      </c>
      <c r="O583" t="s">
        <v>28</v>
      </c>
      <c r="P583" t="s">
        <v>28</v>
      </c>
      <c r="Q583" t="s">
        <v>28</v>
      </c>
      <c r="R583" t="s">
        <v>28</v>
      </c>
      <c r="S583" t="s">
        <v>28</v>
      </c>
      <c r="T583" t="s">
        <v>28</v>
      </c>
      <c r="U583" t="s">
        <v>28</v>
      </c>
      <c r="V583" t="s">
        <v>28</v>
      </c>
      <c r="W583" t="s">
        <v>28</v>
      </c>
      <c r="X583" t="s">
        <v>28</v>
      </c>
      <c r="Y583" t="s">
        <v>28</v>
      </c>
    </row>
    <row r="584" spans="1:25" x14ac:dyDescent="0.3">
      <c r="A584">
        <v>709</v>
      </c>
      <c r="B584" t="s">
        <v>25</v>
      </c>
      <c r="C584" t="s">
        <v>26</v>
      </c>
      <c r="D584" s="89">
        <v>40850</v>
      </c>
      <c r="E584" t="s">
        <v>27</v>
      </c>
      <c r="F584">
        <v>1.5792999999999999</v>
      </c>
      <c r="G584">
        <v>3.4</v>
      </c>
      <c r="H584">
        <v>7.5650000000000004</v>
      </c>
      <c r="I584" t="s">
        <v>28</v>
      </c>
      <c r="J584" t="s">
        <v>28</v>
      </c>
      <c r="K584">
        <v>34.827500000000001</v>
      </c>
      <c r="L584" t="s">
        <v>28</v>
      </c>
      <c r="M584" t="s">
        <v>28</v>
      </c>
      <c r="N584">
        <v>95.97</v>
      </c>
      <c r="O584">
        <v>16.600000000000001</v>
      </c>
      <c r="P584" t="s">
        <v>28</v>
      </c>
      <c r="Q584">
        <v>5.2427000000000001</v>
      </c>
      <c r="R584">
        <v>6.1860999999999997</v>
      </c>
      <c r="S584">
        <v>0.96719999999999995</v>
      </c>
      <c r="T584">
        <v>1.2641</v>
      </c>
      <c r="U584">
        <v>2.2313999999999901</v>
      </c>
      <c r="V584">
        <v>145.89400000000001</v>
      </c>
      <c r="W584">
        <v>2.2450999999999999</v>
      </c>
      <c r="X584">
        <v>14.757199999999999</v>
      </c>
      <c r="Y584">
        <v>63.6419</v>
      </c>
    </row>
    <row r="585" spans="1:25" x14ac:dyDescent="0.3">
      <c r="A585">
        <v>709</v>
      </c>
      <c r="B585" t="s">
        <v>25</v>
      </c>
      <c r="C585" t="s">
        <v>26</v>
      </c>
      <c r="D585" s="89">
        <v>40850</v>
      </c>
      <c r="E585" t="s">
        <v>27</v>
      </c>
      <c r="F585" t="s">
        <v>28</v>
      </c>
      <c r="G585" t="s">
        <v>28</v>
      </c>
      <c r="H585">
        <v>7.7446999999999999</v>
      </c>
      <c r="I585">
        <v>0.65339999999999998</v>
      </c>
      <c r="J585">
        <v>56.183</v>
      </c>
      <c r="K585">
        <v>34.815800000000003</v>
      </c>
      <c r="L585">
        <v>16.580400000000001</v>
      </c>
      <c r="M585">
        <v>2.3450218</v>
      </c>
      <c r="N585" t="s">
        <v>28</v>
      </c>
      <c r="O585" t="s">
        <v>28</v>
      </c>
      <c r="P585" t="s">
        <v>28</v>
      </c>
      <c r="Q585" t="s">
        <v>28</v>
      </c>
      <c r="R585" t="s">
        <v>28</v>
      </c>
      <c r="S585" t="s">
        <v>28</v>
      </c>
      <c r="T585" t="s">
        <v>28</v>
      </c>
      <c r="U585" t="s">
        <v>28</v>
      </c>
      <c r="V585" t="s">
        <v>28</v>
      </c>
      <c r="W585" t="s">
        <v>28</v>
      </c>
      <c r="X585" t="s">
        <v>28</v>
      </c>
      <c r="Y585" t="s">
        <v>28</v>
      </c>
    </row>
    <row r="586" spans="1:25" x14ac:dyDescent="0.3">
      <c r="A586">
        <v>716</v>
      </c>
      <c r="B586" t="s">
        <v>29</v>
      </c>
      <c r="C586" t="s">
        <v>26</v>
      </c>
      <c r="D586" s="89">
        <v>40878</v>
      </c>
      <c r="E586" t="s">
        <v>27</v>
      </c>
      <c r="F586">
        <v>2.0752000000000002</v>
      </c>
      <c r="G586">
        <v>3.9</v>
      </c>
      <c r="H586">
        <v>7.0274000000000001</v>
      </c>
      <c r="I586" t="s">
        <v>28</v>
      </c>
      <c r="J586" t="s">
        <v>28</v>
      </c>
      <c r="K586">
        <v>33.234200000000001</v>
      </c>
      <c r="L586" t="s">
        <v>28</v>
      </c>
      <c r="M586" t="s">
        <v>28</v>
      </c>
      <c r="N586">
        <v>92.41</v>
      </c>
      <c r="O586">
        <v>18.8</v>
      </c>
      <c r="P586" t="s">
        <v>28</v>
      </c>
      <c r="Q586">
        <v>2.6214</v>
      </c>
      <c r="R586">
        <v>7.0953999999999997</v>
      </c>
      <c r="S586">
        <v>1.1728000000000001</v>
      </c>
      <c r="T586">
        <v>2.7341000000000002</v>
      </c>
      <c r="U586">
        <v>3.907</v>
      </c>
      <c r="V586">
        <v>178.67099999999999</v>
      </c>
      <c r="W586" t="s">
        <v>28</v>
      </c>
      <c r="X586">
        <v>7.8102</v>
      </c>
      <c r="Y586">
        <v>112.075</v>
      </c>
    </row>
    <row r="587" spans="1:25" x14ac:dyDescent="0.3">
      <c r="A587">
        <v>716</v>
      </c>
      <c r="B587" t="s">
        <v>29</v>
      </c>
      <c r="C587" t="s">
        <v>26</v>
      </c>
      <c r="D587" s="89">
        <v>40878</v>
      </c>
      <c r="E587" t="s">
        <v>27</v>
      </c>
      <c r="F587" t="s">
        <v>28</v>
      </c>
      <c r="G587" t="s">
        <v>28</v>
      </c>
      <c r="H587">
        <v>7.5711300000000001</v>
      </c>
      <c r="I587">
        <v>1.2941</v>
      </c>
      <c r="J587">
        <v>226.48</v>
      </c>
      <c r="K587">
        <v>33.223199999999999</v>
      </c>
      <c r="L587">
        <v>18.949300000000001</v>
      </c>
      <c r="M587">
        <v>1.4011495</v>
      </c>
      <c r="N587" t="s">
        <v>28</v>
      </c>
      <c r="O587" t="s">
        <v>28</v>
      </c>
      <c r="P587" t="s">
        <v>28</v>
      </c>
      <c r="Q587" t="s">
        <v>28</v>
      </c>
      <c r="R587" t="s">
        <v>28</v>
      </c>
      <c r="S587" t="s">
        <v>28</v>
      </c>
      <c r="T587" t="s">
        <v>28</v>
      </c>
      <c r="U587" t="s">
        <v>28</v>
      </c>
      <c r="V587" t="s">
        <v>28</v>
      </c>
      <c r="W587" t="s">
        <v>28</v>
      </c>
      <c r="X587" t="s">
        <v>28</v>
      </c>
      <c r="Y587" t="s">
        <v>28</v>
      </c>
    </row>
    <row r="588" spans="1:25" x14ac:dyDescent="0.3">
      <c r="A588">
        <v>724</v>
      </c>
      <c r="B588" t="s">
        <v>30</v>
      </c>
      <c r="C588" t="s">
        <v>26</v>
      </c>
      <c r="D588" s="89">
        <v>40878</v>
      </c>
      <c r="E588" t="s">
        <v>27</v>
      </c>
      <c r="F588">
        <v>3.3454000000000002</v>
      </c>
      <c r="G588">
        <v>0.4</v>
      </c>
      <c r="H588">
        <v>7.2710999999999997</v>
      </c>
      <c r="I588" t="s">
        <v>28</v>
      </c>
      <c r="J588" t="s">
        <v>28</v>
      </c>
      <c r="K588">
        <v>31.5562</v>
      </c>
      <c r="L588" t="s">
        <v>28</v>
      </c>
      <c r="M588" t="s">
        <v>28</v>
      </c>
      <c r="N588">
        <v>94.71</v>
      </c>
      <c r="O588">
        <v>18.8</v>
      </c>
      <c r="P588" t="s">
        <v>28</v>
      </c>
      <c r="Q588">
        <v>40.666699999999999</v>
      </c>
      <c r="R588">
        <v>12.890499999999999</v>
      </c>
      <c r="S588">
        <v>2.4836</v>
      </c>
      <c r="T588">
        <v>11.838100000000001</v>
      </c>
      <c r="U588">
        <v>14.3217</v>
      </c>
      <c r="V588">
        <v>371.61900000000003</v>
      </c>
      <c r="W588">
        <v>3.3010999999999999</v>
      </c>
      <c r="X588">
        <v>41.871400000000001</v>
      </c>
      <c r="Y588">
        <v>302.774</v>
      </c>
    </row>
    <row r="589" spans="1:25" x14ac:dyDescent="0.3">
      <c r="A589">
        <v>724</v>
      </c>
      <c r="B589" t="s">
        <v>30</v>
      </c>
      <c r="C589" t="s">
        <v>26</v>
      </c>
      <c r="D589" s="89">
        <v>40878</v>
      </c>
      <c r="E589" t="s">
        <v>27</v>
      </c>
      <c r="F589" t="s">
        <v>28</v>
      </c>
      <c r="G589" t="s">
        <v>28</v>
      </c>
      <c r="H589">
        <v>7.3620700000000001</v>
      </c>
      <c r="I589">
        <v>1.5504</v>
      </c>
      <c r="J589">
        <v>116.34</v>
      </c>
      <c r="K589">
        <v>31.5379</v>
      </c>
      <c r="L589">
        <v>18.972999999999999</v>
      </c>
      <c r="M589">
        <v>20.510514000000001</v>
      </c>
      <c r="N589" t="s">
        <v>28</v>
      </c>
      <c r="O589" t="s">
        <v>28</v>
      </c>
      <c r="P589" t="s">
        <v>28</v>
      </c>
      <c r="Q589" t="s">
        <v>28</v>
      </c>
      <c r="R589" t="s">
        <v>28</v>
      </c>
      <c r="S589" t="s">
        <v>28</v>
      </c>
      <c r="T589" t="s">
        <v>28</v>
      </c>
      <c r="U589" t="s">
        <v>28</v>
      </c>
      <c r="V589" t="s">
        <v>28</v>
      </c>
      <c r="W589" t="s">
        <v>28</v>
      </c>
      <c r="X589" t="s">
        <v>28</v>
      </c>
      <c r="Y589" t="s">
        <v>28</v>
      </c>
    </row>
    <row r="590" spans="1:25" x14ac:dyDescent="0.3">
      <c r="A590">
        <v>709</v>
      </c>
      <c r="B590" t="s">
        <v>25</v>
      </c>
      <c r="C590" t="s">
        <v>26</v>
      </c>
      <c r="D590" s="89">
        <v>40878</v>
      </c>
      <c r="E590" t="s">
        <v>27</v>
      </c>
      <c r="F590">
        <v>1.7269000000000001</v>
      </c>
      <c r="G590">
        <v>3.8</v>
      </c>
      <c r="H590">
        <v>7.1845999999999997</v>
      </c>
      <c r="I590" t="s">
        <v>28</v>
      </c>
      <c r="J590" t="s">
        <v>28</v>
      </c>
      <c r="K590">
        <v>34.259700000000002</v>
      </c>
      <c r="L590" t="s">
        <v>28</v>
      </c>
      <c r="M590" t="s">
        <v>28</v>
      </c>
      <c r="N590">
        <v>94.66</v>
      </c>
      <c r="O590">
        <v>18.8</v>
      </c>
      <c r="P590" t="s">
        <v>28</v>
      </c>
      <c r="Q590">
        <v>4.3269000000000002</v>
      </c>
      <c r="R590">
        <v>7.1050000000000004</v>
      </c>
      <c r="S590">
        <v>0.98609999999999998</v>
      </c>
      <c r="T590">
        <v>1.0672999999999899</v>
      </c>
      <c r="U590">
        <v>2.0535000000000001</v>
      </c>
      <c r="V590">
        <v>144.393</v>
      </c>
      <c r="W590">
        <v>1.5908</v>
      </c>
      <c r="X590">
        <v>13.7197</v>
      </c>
      <c r="Y590">
        <v>65.745400000000004</v>
      </c>
    </row>
    <row r="591" spans="1:25" x14ac:dyDescent="0.3">
      <c r="A591">
        <v>709</v>
      </c>
      <c r="B591" t="s">
        <v>25</v>
      </c>
      <c r="C591" t="s">
        <v>26</v>
      </c>
      <c r="D591" s="89">
        <v>40878</v>
      </c>
      <c r="E591" t="s">
        <v>27</v>
      </c>
      <c r="F591" t="s">
        <v>28</v>
      </c>
      <c r="G591" t="s">
        <v>28</v>
      </c>
      <c r="H591">
        <v>7.444</v>
      </c>
      <c r="I591">
        <v>0.78349999999999997</v>
      </c>
      <c r="J591">
        <v>87.474000000000004</v>
      </c>
      <c r="K591">
        <v>34.204300000000003</v>
      </c>
      <c r="L591">
        <v>18.725200000000001</v>
      </c>
      <c r="M591">
        <v>1.8016844000000001</v>
      </c>
      <c r="N591" t="s">
        <v>28</v>
      </c>
      <c r="O591" t="s">
        <v>28</v>
      </c>
      <c r="P591" t="s">
        <v>28</v>
      </c>
      <c r="Q591" t="s">
        <v>28</v>
      </c>
      <c r="R591" t="s">
        <v>28</v>
      </c>
      <c r="S591" t="s">
        <v>28</v>
      </c>
      <c r="T591" t="s">
        <v>28</v>
      </c>
      <c r="U591" t="s">
        <v>28</v>
      </c>
      <c r="V591" t="s">
        <v>28</v>
      </c>
      <c r="W591" t="s">
        <v>28</v>
      </c>
      <c r="X591" t="s">
        <v>28</v>
      </c>
      <c r="Y591" t="s">
        <v>28</v>
      </c>
    </row>
    <row r="592" spans="1:25" x14ac:dyDescent="0.3">
      <c r="A592">
        <v>709</v>
      </c>
      <c r="B592" t="s">
        <v>25</v>
      </c>
      <c r="C592" t="s">
        <v>26</v>
      </c>
      <c r="D592" s="89">
        <v>40913</v>
      </c>
      <c r="E592" t="s">
        <v>27</v>
      </c>
      <c r="F592">
        <v>1.2414000000000001</v>
      </c>
      <c r="G592">
        <v>7.8</v>
      </c>
      <c r="H592">
        <v>6.7361000000000004</v>
      </c>
      <c r="I592" t="s">
        <v>28</v>
      </c>
      <c r="J592" t="s">
        <v>28</v>
      </c>
      <c r="K592">
        <v>34.7577</v>
      </c>
      <c r="L592" t="s">
        <v>28</v>
      </c>
      <c r="M592" t="s">
        <v>28</v>
      </c>
      <c r="N592">
        <v>94.19</v>
      </c>
      <c r="O592">
        <v>21.6</v>
      </c>
      <c r="P592" t="s">
        <v>28</v>
      </c>
      <c r="Q592">
        <v>1.4634</v>
      </c>
      <c r="R592">
        <v>6.0986000000000002</v>
      </c>
      <c r="S592">
        <v>0.8085</v>
      </c>
      <c r="T592">
        <v>0.3896</v>
      </c>
      <c r="U592">
        <v>1.1980999999999999</v>
      </c>
      <c r="V592">
        <v>138.77500000000001</v>
      </c>
      <c r="W592" t="s">
        <v>28</v>
      </c>
      <c r="X592">
        <v>9.7788000000000004</v>
      </c>
      <c r="Y592">
        <v>73.695599999999999</v>
      </c>
    </row>
    <row r="593" spans="1:25" x14ac:dyDescent="0.3">
      <c r="A593">
        <v>716</v>
      </c>
      <c r="B593" t="s">
        <v>29</v>
      </c>
      <c r="C593" t="s">
        <v>26</v>
      </c>
      <c r="D593" s="89">
        <v>40913</v>
      </c>
      <c r="E593" t="s">
        <v>27</v>
      </c>
      <c r="F593">
        <v>1.5234000000000001</v>
      </c>
      <c r="G593">
        <v>3.1</v>
      </c>
      <c r="H593">
        <v>6.8106999999999998</v>
      </c>
      <c r="I593" t="s">
        <v>28</v>
      </c>
      <c r="J593" t="s">
        <v>28</v>
      </c>
      <c r="K593">
        <v>33.39</v>
      </c>
      <c r="L593" t="s">
        <v>28</v>
      </c>
      <c r="M593" t="s">
        <v>28</v>
      </c>
      <c r="N593">
        <v>90.8</v>
      </c>
      <c r="O593">
        <v>23.1</v>
      </c>
      <c r="P593" t="s">
        <v>28</v>
      </c>
      <c r="Q593">
        <v>3.3816000000000002</v>
      </c>
      <c r="R593">
        <v>6.4779999999999998</v>
      </c>
      <c r="S593">
        <v>1.1508</v>
      </c>
      <c r="T593">
        <v>0.58830000000000005</v>
      </c>
      <c r="U593">
        <v>1.7391000000000001</v>
      </c>
      <c r="V593">
        <v>229.95500000000001</v>
      </c>
      <c r="W593" t="s">
        <v>28</v>
      </c>
      <c r="X593">
        <v>13.7971</v>
      </c>
      <c r="Y593">
        <v>93.179599999999894</v>
      </c>
    </row>
    <row r="594" spans="1:25" x14ac:dyDescent="0.3">
      <c r="A594">
        <v>716</v>
      </c>
      <c r="B594" t="s">
        <v>29</v>
      </c>
      <c r="C594" t="s">
        <v>26</v>
      </c>
      <c r="D594" s="89">
        <v>40913</v>
      </c>
      <c r="E594" t="s">
        <v>27</v>
      </c>
      <c r="F594" t="s">
        <v>28</v>
      </c>
      <c r="G594" t="s">
        <v>28</v>
      </c>
      <c r="H594">
        <v>7.3148799999999996</v>
      </c>
      <c r="I594">
        <v>0.9758</v>
      </c>
      <c r="J594">
        <v>115.69</v>
      </c>
      <c r="K594">
        <v>33.365699999999897</v>
      </c>
      <c r="L594">
        <v>23.288</v>
      </c>
      <c r="M594">
        <v>1.6151359000000001</v>
      </c>
      <c r="N594" t="s">
        <v>28</v>
      </c>
      <c r="O594" t="s">
        <v>28</v>
      </c>
      <c r="P594" t="s">
        <v>28</v>
      </c>
      <c r="Q594" t="s">
        <v>28</v>
      </c>
      <c r="R594" t="s">
        <v>28</v>
      </c>
      <c r="S594" t="s">
        <v>28</v>
      </c>
      <c r="T594" t="s">
        <v>28</v>
      </c>
      <c r="U594" t="s">
        <v>28</v>
      </c>
      <c r="V594" t="s">
        <v>28</v>
      </c>
      <c r="W594" t="s">
        <v>28</v>
      </c>
      <c r="X594" t="s">
        <v>28</v>
      </c>
      <c r="Y594" t="s">
        <v>28</v>
      </c>
    </row>
    <row r="595" spans="1:25" x14ac:dyDescent="0.3">
      <c r="A595">
        <v>724</v>
      </c>
      <c r="B595" t="s">
        <v>30</v>
      </c>
      <c r="C595" t="s">
        <v>26</v>
      </c>
      <c r="D595" s="89">
        <v>40913</v>
      </c>
      <c r="E595" t="s">
        <v>27</v>
      </c>
      <c r="F595">
        <v>3.6328</v>
      </c>
      <c r="G595">
        <v>0.7</v>
      </c>
      <c r="H595">
        <v>6.3472999999999997</v>
      </c>
      <c r="I595" t="s">
        <v>28</v>
      </c>
      <c r="J595" t="s">
        <v>28</v>
      </c>
      <c r="K595">
        <v>33.705399999999898</v>
      </c>
      <c r="L595" t="s">
        <v>28</v>
      </c>
      <c r="M595" t="s">
        <v>28</v>
      </c>
      <c r="N595">
        <v>97.03</v>
      </c>
      <c r="O595">
        <v>23.4</v>
      </c>
      <c r="P595" t="s">
        <v>28</v>
      </c>
      <c r="Q595">
        <v>32.6</v>
      </c>
      <c r="R595">
        <v>9.298</v>
      </c>
      <c r="S595">
        <v>1.3660000000000001</v>
      </c>
      <c r="T595">
        <v>1.4678</v>
      </c>
      <c r="U595">
        <v>2.8338000000000001</v>
      </c>
      <c r="V595">
        <v>349.339</v>
      </c>
      <c r="W595">
        <v>0.60229999999999995</v>
      </c>
      <c r="X595">
        <v>44.968400000000003</v>
      </c>
      <c r="Y595">
        <v>340.66</v>
      </c>
    </row>
    <row r="596" spans="1:25" x14ac:dyDescent="0.3">
      <c r="A596">
        <v>724</v>
      </c>
      <c r="B596" t="s">
        <v>30</v>
      </c>
      <c r="C596" t="s">
        <v>26</v>
      </c>
      <c r="D596" s="89">
        <v>40913</v>
      </c>
      <c r="E596" t="s">
        <v>27</v>
      </c>
      <c r="F596" t="s">
        <v>28</v>
      </c>
      <c r="G596" t="s">
        <v>28</v>
      </c>
      <c r="H596">
        <v>6.7468599999999999</v>
      </c>
      <c r="I596">
        <v>1.3366</v>
      </c>
      <c r="J596">
        <v>257.17</v>
      </c>
      <c r="K596">
        <v>33.719700000000003</v>
      </c>
      <c r="L596">
        <v>23.418299999999999</v>
      </c>
      <c r="M596">
        <v>13.778309999999999</v>
      </c>
      <c r="N596" t="s">
        <v>28</v>
      </c>
      <c r="O596" t="s">
        <v>28</v>
      </c>
      <c r="P596" t="s">
        <v>28</v>
      </c>
      <c r="Q596" t="s">
        <v>28</v>
      </c>
      <c r="R596" t="s">
        <v>28</v>
      </c>
      <c r="S596" t="s">
        <v>28</v>
      </c>
      <c r="T596" t="s">
        <v>28</v>
      </c>
      <c r="U596" t="s">
        <v>28</v>
      </c>
      <c r="V596" t="s">
        <v>28</v>
      </c>
      <c r="W596" t="s">
        <v>28</v>
      </c>
      <c r="X596" t="s">
        <v>28</v>
      </c>
      <c r="Y596" t="s">
        <v>28</v>
      </c>
    </row>
    <row r="597" spans="1:25" x14ac:dyDescent="0.3">
      <c r="A597">
        <v>709</v>
      </c>
      <c r="B597" t="s">
        <v>25</v>
      </c>
      <c r="C597" t="s">
        <v>26</v>
      </c>
      <c r="D597" s="89">
        <v>40913</v>
      </c>
      <c r="E597" t="s">
        <v>27</v>
      </c>
      <c r="F597" t="s">
        <v>28</v>
      </c>
      <c r="G597" t="s">
        <v>28</v>
      </c>
      <c r="H597">
        <v>7.1720899999999999</v>
      </c>
      <c r="I597">
        <v>0.64890000000000003</v>
      </c>
      <c r="J597">
        <v>258.27999999999901</v>
      </c>
      <c r="K597">
        <v>34.619</v>
      </c>
      <c r="L597">
        <v>21.796399999999899</v>
      </c>
      <c r="M597">
        <v>0.70063220000000004</v>
      </c>
      <c r="N597" t="s">
        <v>28</v>
      </c>
      <c r="O597" t="s">
        <v>28</v>
      </c>
      <c r="P597" t="s">
        <v>28</v>
      </c>
      <c r="Q597" t="s">
        <v>28</v>
      </c>
      <c r="R597" t="s">
        <v>28</v>
      </c>
      <c r="S597" t="s">
        <v>28</v>
      </c>
      <c r="T597" t="s">
        <v>28</v>
      </c>
      <c r="U597" t="s">
        <v>28</v>
      </c>
      <c r="V597" t="s">
        <v>28</v>
      </c>
      <c r="W597" t="s">
        <v>28</v>
      </c>
      <c r="X597" t="s">
        <v>28</v>
      </c>
      <c r="Y597" t="s">
        <v>28</v>
      </c>
    </row>
    <row r="598" spans="1:25" x14ac:dyDescent="0.3">
      <c r="A598">
        <v>716</v>
      </c>
      <c r="B598" t="s">
        <v>29</v>
      </c>
      <c r="C598" t="s">
        <v>26</v>
      </c>
      <c r="D598" s="89">
        <v>40942</v>
      </c>
      <c r="E598" t="s">
        <v>27</v>
      </c>
      <c r="F598">
        <v>1.2501</v>
      </c>
      <c r="G598">
        <v>3.3</v>
      </c>
      <c r="H598">
        <v>6.7435</v>
      </c>
      <c r="I598" t="s">
        <v>28</v>
      </c>
      <c r="J598" t="s">
        <v>28</v>
      </c>
      <c r="K598">
        <v>34.866199999999999</v>
      </c>
      <c r="L598" t="s">
        <v>28</v>
      </c>
      <c r="M598" t="s">
        <v>28</v>
      </c>
      <c r="N598">
        <v>94.68</v>
      </c>
      <c r="O598">
        <v>22.8</v>
      </c>
      <c r="P598" t="s">
        <v>28</v>
      </c>
      <c r="Q598">
        <v>2.7317</v>
      </c>
      <c r="R598">
        <v>6.1349999999999998</v>
      </c>
      <c r="S598">
        <v>0.69469999999999998</v>
      </c>
      <c r="T598" t="s">
        <v>28</v>
      </c>
      <c r="U598">
        <v>0.49990000000000001</v>
      </c>
      <c r="V598">
        <v>215.577</v>
      </c>
      <c r="W598" t="s">
        <v>28</v>
      </c>
      <c r="X598">
        <v>9.1670999999999996</v>
      </c>
      <c r="Y598">
        <v>122.959</v>
      </c>
    </row>
    <row r="599" spans="1:25" x14ac:dyDescent="0.3">
      <c r="A599">
        <v>716</v>
      </c>
      <c r="B599" t="s">
        <v>29</v>
      </c>
      <c r="C599" t="s">
        <v>26</v>
      </c>
      <c r="D599" s="89">
        <v>40942</v>
      </c>
      <c r="E599" t="s">
        <v>27</v>
      </c>
      <c r="F599" t="s">
        <v>28</v>
      </c>
      <c r="G599" t="s">
        <v>28</v>
      </c>
      <c r="H599">
        <v>7.4904200000000003</v>
      </c>
      <c r="I599">
        <v>0.91749999999999998</v>
      </c>
      <c r="J599">
        <v>165.08</v>
      </c>
      <c r="K599" t="s">
        <v>28</v>
      </c>
      <c r="L599">
        <v>21.9849</v>
      </c>
      <c r="M599">
        <v>1.6314025999999999</v>
      </c>
      <c r="N599" t="s">
        <v>28</v>
      </c>
      <c r="O599" t="s">
        <v>28</v>
      </c>
      <c r="P599" t="s">
        <v>28</v>
      </c>
      <c r="Q599" t="s">
        <v>28</v>
      </c>
      <c r="R599" t="s">
        <v>28</v>
      </c>
      <c r="S599" t="s">
        <v>28</v>
      </c>
      <c r="T599" t="s">
        <v>28</v>
      </c>
      <c r="U599" t="s">
        <v>28</v>
      </c>
      <c r="V599" t="s">
        <v>28</v>
      </c>
      <c r="W599" t="s">
        <v>28</v>
      </c>
      <c r="X599" t="s">
        <v>28</v>
      </c>
      <c r="Y599" t="s">
        <v>28</v>
      </c>
    </row>
    <row r="600" spans="1:25" x14ac:dyDescent="0.3">
      <c r="A600">
        <v>724</v>
      </c>
      <c r="B600" t="s">
        <v>30</v>
      </c>
      <c r="C600" t="s">
        <v>26</v>
      </c>
      <c r="D600" s="89">
        <v>40942</v>
      </c>
      <c r="E600" t="s">
        <v>27</v>
      </c>
      <c r="F600">
        <v>4.1616</v>
      </c>
      <c r="G600">
        <v>0.3</v>
      </c>
      <c r="H600">
        <v>6.5045999999999999</v>
      </c>
      <c r="I600" t="s">
        <v>28</v>
      </c>
      <c r="J600" t="s">
        <v>28</v>
      </c>
      <c r="K600">
        <v>35.1935</v>
      </c>
      <c r="L600" t="s">
        <v>28</v>
      </c>
      <c r="M600" t="s">
        <v>28</v>
      </c>
      <c r="N600">
        <v>90.599999999999895</v>
      </c>
      <c r="O600">
        <v>21.8</v>
      </c>
      <c r="P600" t="s">
        <v>28</v>
      </c>
      <c r="Q600">
        <v>69.743600000000001</v>
      </c>
      <c r="R600">
        <v>6.0129000000000001</v>
      </c>
      <c r="S600">
        <v>0.70689999999999997</v>
      </c>
      <c r="T600" t="s">
        <v>28</v>
      </c>
      <c r="U600">
        <v>0.52500000000000002</v>
      </c>
      <c r="V600">
        <v>352.84300000000002</v>
      </c>
      <c r="W600" t="s">
        <v>28</v>
      </c>
      <c r="X600">
        <v>45.634300000000003</v>
      </c>
      <c r="Y600">
        <v>404.83499999999998</v>
      </c>
    </row>
    <row r="601" spans="1:25" x14ac:dyDescent="0.3">
      <c r="A601">
        <v>724</v>
      </c>
      <c r="B601" t="s">
        <v>30</v>
      </c>
      <c r="C601" t="s">
        <v>26</v>
      </c>
      <c r="D601" s="89">
        <v>40942</v>
      </c>
      <c r="E601" t="s">
        <v>27</v>
      </c>
      <c r="F601" t="s">
        <v>28</v>
      </c>
      <c r="G601" t="s">
        <v>28</v>
      </c>
      <c r="H601">
        <v>6.7694799999999997</v>
      </c>
      <c r="I601">
        <v>1.728</v>
      </c>
      <c r="J601">
        <v>485.93</v>
      </c>
      <c r="K601">
        <v>35.162500000000001</v>
      </c>
      <c r="L601">
        <v>21.4343</v>
      </c>
      <c r="M601">
        <v>24.326612999999998</v>
      </c>
      <c r="N601" t="s">
        <v>28</v>
      </c>
      <c r="O601" t="s">
        <v>28</v>
      </c>
      <c r="P601" t="s">
        <v>28</v>
      </c>
      <c r="Q601" t="s">
        <v>28</v>
      </c>
      <c r="R601" t="s">
        <v>28</v>
      </c>
      <c r="S601" t="s">
        <v>28</v>
      </c>
      <c r="T601" t="s">
        <v>28</v>
      </c>
      <c r="U601" t="s">
        <v>28</v>
      </c>
      <c r="V601" t="s">
        <v>28</v>
      </c>
      <c r="W601" t="s">
        <v>28</v>
      </c>
      <c r="X601" t="s">
        <v>28</v>
      </c>
      <c r="Y601" t="s">
        <v>28</v>
      </c>
    </row>
    <row r="602" spans="1:25" x14ac:dyDescent="0.3">
      <c r="A602">
        <v>709</v>
      </c>
      <c r="B602" t="s">
        <v>25</v>
      </c>
      <c r="C602" t="s">
        <v>26</v>
      </c>
      <c r="D602" s="89">
        <v>40942</v>
      </c>
      <c r="E602" t="s">
        <v>27</v>
      </c>
      <c r="F602">
        <v>1.4656</v>
      </c>
      <c r="G602">
        <v>4.8</v>
      </c>
      <c r="H602">
        <v>6.5125999999999999</v>
      </c>
      <c r="I602" t="s">
        <v>28</v>
      </c>
      <c r="J602" t="s">
        <v>28</v>
      </c>
      <c r="K602">
        <v>35.1965</v>
      </c>
      <c r="L602" t="s">
        <v>28</v>
      </c>
      <c r="M602" t="s">
        <v>28</v>
      </c>
      <c r="N602">
        <v>90.87</v>
      </c>
      <c r="O602">
        <v>21.7</v>
      </c>
      <c r="P602" t="s">
        <v>28</v>
      </c>
      <c r="Q602">
        <v>3.2673000000000001</v>
      </c>
      <c r="R602">
        <v>8.2329000000000008</v>
      </c>
      <c r="S602">
        <v>0.68600000000000005</v>
      </c>
      <c r="T602" t="s">
        <v>28</v>
      </c>
      <c r="U602">
        <v>0.50609999999999999</v>
      </c>
      <c r="V602">
        <v>181.946</v>
      </c>
      <c r="W602" t="s">
        <v>28</v>
      </c>
      <c r="X602">
        <v>10.3285</v>
      </c>
      <c r="Y602">
        <v>95.100099999999998</v>
      </c>
    </row>
    <row r="603" spans="1:25" x14ac:dyDescent="0.3">
      <c r="A603">
        <v>709</v>
      </c>
      <c r="B603" t="s">
        <v>25</v>
      </c>
      <c r="C603" t="s">
        <v>26</v>
      </c>
      <c r="D603" s="89">
        <v>40942</v>
      </c>
      <c r="E603" t="s">
        <v>27</v>
      </c>
      <c r="F603" t="s">
        <v>28</v>
      </c>
      <c r="G603" t="s">
        <v>28</v>
      </c>
      <c r="H603">
        <v>6.8481100000000001</v>
      </c>
      <c r="I603">
        <v>0.87890000000000001</v>
      </c>
      <c r="J603">
        <v>198.31</v>
      </c>
      <c r="K603">
        <v>35.1676</v>
      </c>
      <c r="L603">
        <v>21.5336</v>
      </c>
      <c r="M603">
        <v>1.5495140000000001</v>
      </c>
      <c r="N603" t="s">
        <v>28</v>
      </c>
      <c r="O603" t="s">
        <v>28</v>
      </c>
      <c r="P603" t="s">
        <v>28</v>
      </c>
      <c r="Q603" t="s">
        <v>28</v>
      </c>
      <c r="R603" t="s">
        <v>28</v>
      </c>
      <c r="S603" t="s">
        <v>28</v>
      </c>
      <c r="T603" t="s">
        <v>28</v>
      </c>
      <c r="U603" t="s">
        <v>28</v>
      </c>
      <c r="V603" t="s">
        <v>28</v>
      </c>
      <c r="W603" t="s">
        <v>28</v>
      </c>
      <c r="X603" t="s">
        <v>28</v>
      </c>
      <c r="Y603" t="s">
        <v>28</v>
      </c>
    </row>
    <row r="604" spans="1:25" x14ac:dyDescent="0.3">
      <c r="A604">
        <v>716</v>
      </c>
      <c r="B604" t="s">
        <v>29</v>
      </c>
      <c r="C604" t="s">
        <v>26</v>
      </c>
      <c r="D604" s="89">
        <v>40982</v>
      </c>
      <c r="E604" t="s">
        <v>27</v>
      </c>
      <c r="F604">
        <v>1.9117</v>
      </c>
      <c r="G604">
        <v>1.5</v>
      </c>
      <c r="H604">
        <v>6.7565</v>
      </c>
      <c r="I604" t="s">
        <v>28</v>
      </c>
      <c r="J604" t="s">
        <v>28</v>
      </c>
      <c r="K604">
        <v>35.552300000000002</v>
      </c>
      <c r="L604" t="s">
        <v>28</v>
      </c>
      <c r="M604" t="s">
        <v>28</v>
      </c>
      <c r="N604">
        <v>91.54</v>
      </c>
      <c r="O604">
        <v>20.3</v>
      </c>
      <c r="P604" t="s">
        <v>28</v>
      </c>
      <c r="Q604">
        <v>7.3785999999999996</v>
      </c>
      <c r="R604">
        <v>7.5350000000000001</v>
      </c>
      <c r="S604">
        <v>1.0033000000000001</v>
      </c>
      <c r="T604">
        <v>1.6143000000000001</v>
      </c>
      <c r="U604">
        <v>2.6175999999999999</v>
      </c>
      <c r="V604">
        <v>195.68799999999999</v>
      </c>
      <c r="W604" t="s">
        <v>28</v>
      </c>
      <c r="X604">
        <v>8.6987000000000005</v>
      </c>
      <c r="Y604">
        <v>77.006</v>
      </c>
    </row>
    <row r="605" spans="1:25" x14ac:dyDescent="0.3">
      <c r="A605">
        <v>716</v>
      </c>
      <c r="B605" t="s">
        <v>29</v>
      </c>
      <c r="C605" t="s">
        <v>26</v>
      </c>
      <c r="D605" s="89">
        <v>40982</v>
      </c>
      <c r="E605" t="s">
        <v>27</v>
      </c>
      <c r="F605" t="s">
        <v>28</v>
      </c>
      <c r="G605" t="s">
        <v>28</v>
      </c>
      <c r="H605">
        <v>6.7055600000000002</v>
      </c>
      <c r="I605">
        <v>0.96579999999999999</v>
      </c>
      <c r="J605">
        <v>279.24</v>
      </c>
      <c r="K605">
        <v>35.506700000000002</v>
      </c>
      <c r="L605">
        <v>19.808</v>
      </c>
      <c r="M605">
        <v>2.0803490999999901</v>
      </c>
      <c r="N605" t="s">
        <v>28</v>
      </c>
      <c r="O605" t="s">
        <v>28</v>
      </c>
      <c r="P605" t="s">
        <v>28</v>
      </c>
      <c r="Q605" t="s">
        <v>28</v>
      </c>
      <c r="R605" t="s">
        <v>28</v>
      </c>
      <c r="S605" t="s">
        <v>28</v>
      </c>
      <c r="T605" t="s">
        <v>28</v>
      </c>
      <c r="U605" t="s">
        <v>28</v>
      </c>
      <c r="V605" t="s">
        <v>28</v>
      </c>
      <c r="W605" t="s">
        <v>28</v>
      </c>
      <c r="X605" t="s">
        <v>28</v>
      </c>
      <c r="Y605" t="s">
        <v>28</v>
      </c>
    </row>
    <row r="606" spans="1:25" x14ac:dyDescent="0.3">
      <c r="A606">
        <v>724</v>
      </c>
      <c r="B606" t="s">
        <v>30</v>
      </c>
      <c r="C606" t="s">
        <v>26</v>
      </c>
      <c r="D606" s="89">
        <v>40982</v>
      </c>
      <c r="E606" t="s">
        <v>27</v>
      </c>
      <c r="F606">
        <v>2.5228000000000002</v>
      </c>
      <c r="G606">
        <v>2.9</v>
      </c>
      <c r="H606">
        <v>6.6524999999999999</v>
      </c>
      <c r="I606" t="s">
        <v>28</v>
      </c>
      <c r="J606" t="s">
        <v>28</v>
      </c>
      <c r="K606">
        <v>35.767899999999898</v>
      </c>
      <c r="L606" t="s">
        <v>28</v>
      </c>
      <c r="M606" t="s">
        <v>28</v>
      </c>
      <c r="N606">
        <v>90.61</v>
      </c>
      <c r="O606">
        <v>20.100000000000001</v>
      </c>
      <c r="P606" t="s">
        <v>28</v>
      </c>
      <c r="Q606">
        <v>14.5192</v>
      </c>
      <c r="R606">
        <v>6.9074999999999998</v>
      </c>
      <c r="S606">
        <v>0.84570000000000001</v>
      </c>
      <c r="T606">
        <v>0.79490000000000005</v>
      </c>
      <c r="U606">
        <v>1.6406000000000001</v>
      </c>
      <c r="V606">
        <v>216.85599999999999</v>
      </c>
      <c r="W606" t="s">
        <v>28</v>
      </c>
      <c r="X606">
        <v>18.918800000000001</v>
      </c>
      <c r="Y606">
        <v>293.62200000000001</v>
      </c>
    </row>
    <row r="607" spans="1:25" x14ac:dyDescent="0.3">
      <c r="A607">
        <v>724</v>
      </c>
      <c r="B607" t="s">
        <v>30</v>
      </c>
      <c r="C607" t="s">
        <v>26</v>
      </c>
      <c r="D607" s="89">
        <v>40982</v>
      </c>
      <c r="E607" t="s">
        <v>27</v>
      </c>
      <c r="F607" t="s">
        <v>28</v>
      </c>
      <c r="G607" t="s">
        <v>28</v>
      </c>
      <c r="H607">
        <v>6.5350900000000003</v>
      </c>
      <c r="I607">
        <v>1.2000999999999999</v>
      </c>
      <c r="J607">
        <v>98.003</v>
      </c>
      <c r="K607">
        <v>35.748600000000003</v>
      </c>
      <c r="L607">
        <v>20.025200000000002</v>
      </c>
      <c r="M607">
        <v>4.3481848999999899</v>
      </c>
      <c r="N607" t="s">
        <v>28</v>
      </c>
      <c r="O607" t="s">
        <v>28</v>
      </c>
      <c r="P607" t="s">
        <v>28</v>
      </c>
      <c r="Q607" t="s">
        <v>28</v>
      </c>
      <c r="R607" t="s">
        <v>28</v>
      </c>
      <c r="S607" t="s">
        <v>28</v>
      </c>
      <c r="T607" t="s">
        <v>28</v>
      </c>
      <c r="U607" t="s">
        <v>28</v>
      </c>
      <c r="V607" t="s">
        <v>28</v>
      </c>
      <c r="W607" t="s">
        <v>28</v>
      </c>
      <c r="X607" t="s">
        <v>28</v>
      </c>
      <c r="Y607" t="s">
        <v>28</v>
      </c>
    </row>
    <row r="608" spans="1:25" x14ac:dyDescent="0.3">
      <c r="A608">
        <v>709</v>
      </c>
      <c r="B608" t="s">
        <v>25</v>
      </c>
      <c r="C608" t="s">
        <v>26</v>
      </c>
      <c r="D608" s="89">
        <v>40982</v>
      </c>
      <c r="E608" t="s">
        <v>27</v>
      </c>
      <c r="F608">
        <v>2.1425000000000001</v>
      </c>
      <c r="G608">
        <v>2.5</v>
      </c>
      <c r="H608">
        <v>6.8205</v>
      </c>
      <c r="I608" t="s">
        <v>28</v>
      </c>
      <c r="J608" t="s">
        <v>28</v>
      </c>
      <c r="K608">
        <v>35.406399999999998</v>
      </c>
      <c r="L608" t="s">
        <v>28</v>
      </c>
      <c r="M608" t="s">
        <v>28</v>
      </c>
      <c r="N608">
        <v>91.61</v>
      </c>
      <c r="O608">
        <v>19.899999999999899</v>
      </c>
      <c r="P608" t="s">
        <v>28</v>
      </c>
      <c r="Q608">
        <v>8.4466000000000001</v>
      </c>
      <c r="R608">
        <v>8.2710000000000008</v>
      </c>
      <c r="S608">
        <v>1.4072</v>
      </c>
      <c r="T608">
        <v>3.3231999999999999</v>
      </c>
      <c r="U608">
        <v>4.7304000000000004</v>
      </c>
      <c r="V608">
        <v>209.54599999999999</v>
      </c>
      <c r="W608" t="s">
        <v>28</v>
      </c>
      <c r="X608">
        <v>13.8552</v>
      </c>
      <c r="Y608">
        <v>74.796300000000002</v>
      </c>
    </row>
    <row r="609" spans="1:25" x14ac:dyDescent="0.3">
      <c r="A609">
        <v>709</v>
      </c>
      <c r="B609" t="s">
        <v>25</v>
      </c>
      <c r="C609" t="s">
        <v>26</v>
      </c>
      <c r="D609" s="89">
        <v>40982</v>
      </c>
      <c r="E609" t="s">
        <v>27</v>
      </c>
      <c r="F609" t="s">
        <v>28</v>
      </c>
      <c r="G609" t="s">
        <v>28</v>
      </c>
      <c r="H609">
        <v>6.2651500000000002</v>
      </c>
      <c r="I609">
        <v>1.1256999999999899</v>
      </c>
      <c r="J609">
        <v>100.5</v>
      </c>
      <c r="K609">
        <v>35.396500000000003</v>
      </c>
      <c r="L609">
        <v>19.385999999999999</v>
      </c>
      <c r="M609">
        <v>4.0157512999999998</v>
      </c>
      <c r="N609" t="s">
        <v>28</v>
      </c>
      <c r="O609" t="s">
        <v>28</v>
      </c>
      <c r="P609" t="s">
        <v>28</v>
      </c>
      <c r="Q609" t="s">
        <v>28</v>
      </c>
      <c r="R609" t="s">
        <v>28</v>
      </c>
      <c r="S609" t="s">
        <v>28</v>
      </c>
      <c r="T609" t="s">
        <v>28</v>
      </c>
      <c r="U609" t="s">
        <v>28</v>
      </c>
      <c r="V609" t="s">
        <v>28</v>
      </c>
      <c r="W609" t="s">
        <v>28</v>
      </c>
      <c r="X609" t="s">
        <v>28</v>
      </c>
      <c r="Y609" t="s">
        <v>28</v>
      </c>
    </row>
    <row r="610" spans="1:25" x14ac:dyDescent="0.3">
      <c r="A610">
        <v>709</v>
      </c>
      <c r="B610" t="s">
        <v>25</v>
      </c>
      <c r="C610" t="s">
        <v>26</v>
      </c>
      <c r="D610" s="89">
        <v>41018</v>
      </c>
      <c r="E610" t="s">
        <v>27</v>
      </c>
      <c r="F610">
        <v>1.2002999999999999</v>
      </c>
      <c r="G610">
        <v>5.5</v>
      </c>
      <c r="H610">
        <v>7.1574999999999998</v>
      </c>
      <c r="I610" t="s">
        <v>28</v>
      </c>
      <c r="J610" t="s">
        <v>28</v>
      </c>
      <c r="K610">
        <v>35.8279</v>
      </c>
      <c r="L610" t="s">
        <v>28</v>
      </c>
      <c r="M610" t="s">
        <v>28</v>
      </c>
      <c r="N610">
        <v>92.5</v>
      </c>
      <c r="O610">
        <v>17.3</v>
      </c>
      <c r="P610" t="s">
        <v>28</v>
      </c>
      <c r="Q610">
        <v>2.2330000000000001</v>
      </c>
      <c r="R610">
        <v>7.3175999999999997</v>
      </c>
      <c r="S610">
        <v>1.2494000000000001</v>
      </c>
      <c r="T610">
        <v>4.1101000000000001</v>
      </c>
      <c r="U610">
        <v>5.3593999999999999</v>
      </c>
      <c r="V610">
        <v>132.55699999999999</v>
      </c>
      <c r="W610">
        <v>1.4906999999999999</v>
      </c>
      <c r="X610">
        <v>11.4278999999999</v>
      </c>
      <c r="Y610">
        <v>61.938000000000002</v>
      </c>
    </row>
    <row r="611" spans="1:25" x14ac:dyDescent="0.3">
      <c r="A611">
        <v>716</v>
      </c>
      <c r="B611" t="s">
        <v>29</v>
      </c>
      <c r="C611" t="s">
        <v>26</v>
      </c>
      <c r="D611" s="89">
        <v>41018</v>
      </c>
      <c r="E611" t="s">
        <v>27</v>
      </c>
      <c r="F611">
        <v>1.0629</v>
      </c>
      <c r="G611">
        <v>3.8</v>
      </c>
      <c r="H611">
        <v>7.1416000000000004</v>
      </c>
      <c r="I611" t="s">
        <v>28</v>
      </c>
      <c r="J611" t="s">
        <v>28</v>
      </c>
      <c r="K611">
        <v>35.815899999999999</v>
      </c>
      <c r="L611" t="s">
        <v>28</v>
      </c>
      <c r="M611" t="s">
        <v>28</v>
      </c>
      <c r="N611">
        <v>92.47</v>
      </c>
      <c r="O611">
        <v>17.399999999999899</v>
      </c>
      <c r="P611" t="s">
        <v>28</v>
      </c>
      <c r="Q611">
        <v>3.0244</v>
      </c>
      <c r="R611">
        <v>8.1867000000000001</v>
      </c>
      <c r="S611">
        <v>1.0181</v>
      </c>
      <c r="T611">
        <v>3.1343000000000001</v>
      </c>
      <c r="U611">
        <v>4.1524000000000001</v>
      </c>
      <c r="V611">
        <v>161.66800000000001</v>
      </c>
      <c r="W611" t="s">
        <v>28</v>
      </c>
      <c r="X611">
        <v>7.9903000000000004</v>
      </c>
      <c r="Y611">
        <v>76.334900000000005</v>
      </c>
    </row>
    <row r="612" spans="1:25" x14ac:dyDescent="0.3">
      <c r="A612">
        <v>716</v>
      </c>
      <c r="B612" t="s">
        <v>29</v>
      </c>
      <c r="C612" t="s">
        <v>26</v>
      </c>
      <c r="D612" s="89">
        <v>41018</v>
      </c>
      <c r="E612" t="s">
        <v>27</v>
      </c>
      <c r="F612" t="s">
        <v>28</v>
      </c>
      <c r="G612" t="s">
        <v>28</v>
      </c>
      <c r="H612">
        <v>7.05145</v>
      </c>
      <c r="I612">
        <v>0.74399999999999999</v>
      </c>
      <c r="J612">
        <v>136.53</v>
      </c>
      <c r="K612">
        <v>35.807299999999998</v>
      </c>
      <c r="L612">
        <v>17.3261</v>
      </c>
      <c r="M612">
        <v>1.5796979</v>
      </c>
      <c r="N612" t="s">
        <v>28</v>
      </c>
      <c r="O612" t="s">
        <v>28</v>
      </c>
      <c r="P612" t="s">
        <v>28</v>
      </c>
      <c r="Q612" t="s">
        <v>28</v>
      </c>
      <c r="R612" t="s">
        <v>28</v>
      </c>
      <c r="S612" t="s">
        <v>28</v>
      </c>
      <c r="T612" t="s">
        <v>28</v>
      </c>
      <c r="U612" t="s">
        <v>28</v>
      </c>
      <c r="V612" t="s">
        <v>28</v>
      </c>
      <c r="W612" t="s">
        <v>28</v>
      </c>
      <c r="X612" t="s">
        <v>28</v>
      </c>
      <c r="Y612" t="s">
        <v>28</v>
      </c>
    </row>
    <row r="613" spans="1:25" x14ac:dyDescent="0.3">
      <c r="A613">
        <v>724</v>
      </c>
      <c r="B613" t="s">
        <v>30</v>
      </c>
      <c r="C613" t="s">
        <v>26</v>
      </c>
      <c r="D613" s="89">
        <v>41018</v>
      </c>
      <c r="E613" t="s">
        <v>27</v>
      </c>
      <c r="F613">
        <v>1.5383</v>
      </c>
      <c r="G613">
        <v>2.7</v>
      </c>
      <c r="H613">
        <v>7.3167</v>
      </c>
      <c r="I613" t="s">
        <v>28</v>
      </c>
      <c r="J613" t="s">
        <v>28</v>
      </c>
      <c r="K613">
        <v>35.927900000000001</v>
      </c>
      <c r="L613" t="s">
        <v>28</v>
      </c>
      <c r="M613" t="s">
        <v>28</v>
      </c>
      <c r="N613">
        <v>94.84</v>
      </c>
      <c r="O613">
        <v>17.399999999999899</v>
      </c>
      <c r="P613" t="s">
        <v>28</v>
      </c>
      <c r="Q613">
        <v>4.3902000000000001</v>
      </c>
      <c r="R613">
        <v>2.8020999999999998</v>
      </c>
      <c r="S613">
        <v>1.8183</v>
      </c>
      <c r="T613">
        <v>6.7178000000000004</v>
      </c>
      <c r="U613">
        <v>8.5359999999999996</v>
      </c>
      <c r="V613">
        <v>173.78399999999999</v>
      </c>
      <c r="W613" t="s">
        <v>28</v>
      </c>
      <c r="X613">
        <v>10.1272</v>
      </c>
      <c r="Y613">
        <v>174.53</v>
      </c>
    </row>
    <row r="614" spans="1:25" x14ac:dyDescent="0.3">
      <c r="A614">
        <v>724</v>
      </c>
      <c r="B614" t="s">
        <v>30</v>
      </c>
      <c r="C614" t="s">
        <v>26</v>
      </c>
      <c r="D614" s="89">
        <v>41018</v>
      </c>
      <c r="E614" t="s">
        <v>27</v>
      </c>
      <c r="F614" t="s">
        <v>28</v>
      </c>
      <c r="G614" t="s">
        <v>28</v>
      </c>
      <c r="H614">
        <v>7.6501299999999999</v>
      </c>
      <c r="I614">
        <v>0.85760000000000003</v>
      </c>
      <c r="J614">
        <v>129.13999999999899</v>
      </c>
      <c r="K614">
        <v>35.916400000000003</v>
      </c>
      <c r="L614">
        <v>17.349299999999999</v>
      </c>
      <c r="M614">
        <v>2.4348320000000001</v>
      </c>
      <c r="N614" t="s">
        <v>28</v>
      </c>
      <c r="O614" t="s">
        <v>28</v>
      </c>
      <c r="P614" t="s">
        <v>28</v>
      </c>
      <c r="Q614" t="s">
        <v>28</v>
      </c>
      <c r="R614" t="s">
        <v>28</v>
      </c>
      <c r="S614" t="s">
        <v>28</v>
      </c>
      <c r="T614" t="s">
        <v>28</v>
      </c>
      <c r="U614" t="s">
        <v>28</v>
      </c>
      <c r="V614" t="s">
        <v>28</v>
      </c>
      <c r="W614" t="s">
        <v>28</v>
      </c>
      <c r="X614" t="s">
        <v>28</v>
      </c>
      <c r="Y614" t="s">
        <v>28</v>
      </c>
    </row>
    <row r="615" spans="1:25" x14ac:dyDescent="0.3">
      <c r="A615">
        <v>709</v>
      </c>
      <c r="B615" t="s">
        <v>25</v>
      </c>
      <c r="C615" t="s">
        <v>26</v>
      </c>
      <c r="D615" s="89">
        <v>41018</v>
      </c>
      <c r="E615" t="s">
        <v>27</v>
      </c>
      <c r="F615" t="s">
        <v>28</v>
      </c>
      <c r="G615" t="s">
        <v>28</v>
      </c>
      <c r="H615">
        <v>6.6663399999999999</v>
      </c>
      <c r="I615">
        <v>0.70599999999999996</v>
      </c>
      <c r="J615">
        <v>87.980999999999895</v>
      </c>
      <c r="K615">
        <v>35.814500000000002</v>
      </c>
      <c r="L615">
        <v>17.233799999999899</v>
      </c>
      <c r="M615">
        <v>1.0596224000000001</v>
      </c>
      <c r="N615" t="s">
        <v>28</v>
      </c>
      <c r="O615" t="s">
        <v>28</v>
      </c>
      <c r="P615" t="s">
        <v>28</v>
      </c>
      <c r="Q615" t="s">
        <v>28</v>
      </c>
      <c r="R615" t="s">
        <v>28</v>
      </c>
      <c r="S615" t="s">
        <v>28</v>
      </c>
      <c r="T615" t="s">
        <v>28</v>
      </c>
      <c r="U615" t="s">
        <v>28</v>
      </c>
      <c r="V615" t="s">
        <v>28</v>
      </c>
      <c r="W615" t="s">
        <v>28</v>
      </c>
      <c r="X615" t="s">
        <v>28</v>
      </c>
      <c r="Y615" t="s">
        <v>28</v>
      </c>
    </row>
    <row r="616" spans="1:25" x14ac:dyDescent="0.3">
      <c r="A616">
        <v>709</v>
      </c>
      <c r="B616" t="s">
        <v>25</v>
      </c>
      <c r="C616" t="s">
        <v>26</v>
      </c>
      <c r="D616" s="89">
        <v>41039</v>
      </c>
      <c r="E616" t="s">
        <v>27</v>
      </c>
      <c r="F616">
        <v>1.2090000000000001</v>
      </c>
      <c r="G616">
        <v>4.7</v>
      </c>
      <c r="H616">
        <v>7.7018000000000004</v>
      </c>
      <c r="I616" t="s">
        <v>28</v>
      </c>
      <c r="J616" t="s">
        <v>28</v>
      </c>
      <c r="K616">
        <v>35.293599999999998</v>
      </c>
      <c r="L616" t="s">
        <v>28</v>
      </c>
      <c r="M616" t="s">
        <v>28</v>
      </c>
      <c r="N616">
        <v>93.761663080000005</v>
      </c>
      <c r="O616">
        <v>14.7</v>
      </c>
      <c r="P616" t="s">
        <v>28</v>
      </c>
      <c r="Q616">
        <v>3.1219999999999999</v>
      </c>
      <c r="R616">
        <v>6.617</v>
      </c>
      <c r="S616">
        <v>0.94320000000000004</v>
      </c>
      <c r="T616">
        <v>4.5540000000000003</v>
      </c>
      <c r="U616">
        <v>5.4972000000000003</v>
      </c>
      <c r="V616">
        <v>145.41499999999999</v>
      </c>
      <c r="W616">
        <v>0.72499999999999998</v>
      </c>
      <c r="X616">
        <v>12.651199999999999</v>
      </c>
      <c r="Y616">
        <v>74.391599999999997</v>
      </c>
    </row>
    <row r="617" spans="1:25" x14ac:dyDescent="0.3">
      <c r="A617">
        <v>716</v>
      </c>
      <c r="B617" t="s">
        <v>29</v>
      </c>
      <c r="C617" t="s">
        <v>26</v>
      </c>
      <c r="D617" s="89">
        <v>41039</v>
      </c>
      <c r="E617" t="s">
        <v>27</v>
      </c>
      <c r="F617">
        <v>1.2533000000000001</v>
      </c>
      <c r="G617">
        <v>3.6</v>
      </c>
      <c r="H617">
        <v>7.61</v>
      </c>
      <c r="I617" t="s">
        <v>28</v>
      </c>
      <c r="J617" t="s">
        <v>28</v>
      </c>
      <c r="K617">
        <v>35.348599999999998</v>
      </c>
      <c r="L617" t="s">
        <v>28</v>
      </c>
      <c r="M617" t="s">
        <v>28</v>
      </c>
      <c r="N617">
        <v>93.012368170000002</v>
      </c>
      <c r="O617">
        <v>14.9</v>
      </c>
      <c r="P617" t="s">
        <v>28</v>
      </c>
      <c r="Q617">
        <v>5.2736000000000001</v>
      </c>
      <c r="R617">
        <v>6.18</v>
      </c>
      <c r="S617">
        <v>0.81799999999999995</v>
      </c>
      <c r="T617">
        <v>3.2469000000000001</v>
      </c>
      <c r="U617">
        <v>4.06489999999999</v>
      </c>
      <c r="V617">
        <v>142.28</v>
      </c>
      <c r="W617">
        <v>1.8196000000000001</v>
      </c>
      <c r="X617">
        <v>12.3725</v>
      </c>
      <c r="Y617">
        <v>67.534099999999995</v>
      </c>
    </row>
    <row r="618" spans="1:25" x14ac:dyDescent="0.3">
      <c r="A618">
        <v>716</v>
      </c>
      <c r="B618" t="s">
        <v>29</v>
      </c>
      <c r="C618" t="s">
        <v>26</v>
      </c>
      <c r="D618" s="89">
        <v>41039</v>
      </c>
      <c r="E618" t="s">
        <v>27</v>
      </c>
      <c r="F618" t="s">
        <v>28</v>
      </c>
      <c r="G618" t="s">
        <v>28</v>
      </c>
      <c r="H618">
        <v>7.9872899999999998</v>
      </c>
      <c r="I618">
        <v>0.59630000000000005</v>
      </c>
      <c r="J618">
        <v>515.67999999999995</v>
      </c>
      <c r="K618">
        <v>35.369799999999998</v>
      </c>
      <c r="L618">
        <v>14.579599999999999</v>
      </c>
      <c r="M618">
        <v>2.14850709999999</v>
      </c>
      <c r="N618" t="s">
        <v>28</v>
      </c>
      <c r="O618" t="s">
        <v>28</v>
      </c>
      <c r="P618" t="s">
        <v>28</v>
      </c>
      <c r="Q618" t="s">
        <v>28</v>
      </c>
      <c r="R618" t="s">
        <v>28</v>
      </c>
      <c r="S618" t="s">
        <v>28</v>
      </c>
      <c r="T618" t="s">
        <v>28</v>
      </c>
      <c r="U618" t="s">
        <v>28</v>
      </c>
      <c r="V618" t="s">
        <v>28</v>
      </c>
      <c r="W618" t="s">
        <v>28</v>
      </c>
      <c r="X618" t="s">
        <v>28</v>
      </c>
      <c r="Y618" t="s">
        <v>28</v>
      </c>
    </row>
    <row r="619" spans="1:25" x14ac:dyDescent="0.3">
      <c r="A619">
        <v>724</v>
      </c>
      <c r="B619" t="s">
        <v>30</v>
      </c>
      <c r="C619" t="s">
        <v>26</v>
      </c>
      <c r="D619" s="89">
        <v>41039</v>
      </c>
      <c r="E619" t="s">
        <v>27</v>
      </c>
      <c r="F619">
        <v>3.7517</v>
      </c>
      <c r="G619">
        <v>0.2</v>
      </c>
      <c r="H619">
        <v>7.6898</v>
      </c>
      <c r="I619" t="s">
        <v>28</v>
      </c>
      <c r="J619" t="s">
        <v>28</v>
      </c>
      <c r="K619">
        <v>32.0411</v>
      </c>
      <c r="L619" t="s">
        <v>28</v>
      </c>
      <c r="M619" t="s">
        <v>28</v>
      </c>
      <c r="N619">
        <v>90.182382329999896</v>
      </c>
      <c r="O619">
        <v>14.1</v>
      </c>
      <c r="P619" t="s">
        <v>28</v>
      </c>
      <c r="Q619">
        <v>89.5</v>
      </c>
      <c r="R619">
        <v>30.787199999999999</v>
      </c>
      <c r="S619">
        <v>3.5945</v>
      </c>
      <c r="T619">
        <v>147.34299999999999</v>
      </c>
      <c r="U619">
        <v>150.93799999999999</v>
      </c>
      <c r="V619">
        <v>653.37</v>
      </c>
      <c r="W619">
        <v>6.1228999999999996</v>
      </c>
      <c r="X619">
        <v>78.292199999999895</v>
      </c>
      <c r="Y619">
        <v>583.36599999999999</v>
      </c>
    </row>
    <row r="620" spans="1:25" x14ac:dyDescent="0.3">
      <c r="A620">
        <v>724</v>
      </c>
      <c r="B620" t="s">
        <v>30</v>
      </c>
      <c r="C620" t="s">
        <v>26</v>
      </c>
      <c r="D620" s="89">
        <v>41039</v>
      </c>
      <c r="E620" t="s">
        <v>27</v>
      </c>
      <c r="F620" t="s">
        <v>28</v>
      </c>
      <c r="G620" t="s">
        <v>28</v>
      </c>
      <c r="H620">
        <v>8.0764700000000005</v>
      </c>
      <c r="I620">
        <v>1.5079</v>
      </c>
      <c r="J620">
        <v>15.217000000000001</v>
      </c>
      <c r="K620">
        <v>31.991</v>
      </c>
      <c r="L620">
        <v>13.5487</v>
      </c>
      <c r="M620">
        <v>24.403224999999999</v>
      </c>
      <c r="N620" t="s">
        <v>28</v>
      </c>
      <c r="O620" t="s">
        <v>28</v>
      </c>
      <c r="P620" t="s">
        <v>28</v>
      </c>
      <c r="Q620" t="s">
        <v>28</v>
      </c>
      <c r="R620" t="s">
        <v>28</v>
      </c>
      <c r="S620" t="s">
        <v>28</v>
      </c>
      <c r="T620" t="s">
        <v>28</v>
      </c>
      <c r="U620" t="s">
        <v>28</v>
      </c>
      <c r="V620" t="s">
        <v>28</v>
      </c>
      <c r="W620" t="s">
        <v>28</v>
      </c>
      <c r="X620" t="s">
        <v>28</v>
      </c>
      <c r="Y620" t="s">
        <v>28</v>
      </c>
    </row>
    <row r="621" spans="1:25" x14ac:dyDescent="0.3">
      <c r="A621">
        <v>709</v>
      </c>
      <c r="B621" t="s">
        <v>25</v>
      </c>
      <c r="C621" t="s">
        <v>26</v>
      </c>
      <c r="D621" s="89">
        <v>41039</v>
      </c>
      <c r="E621" t="s">
        <v>27</v>
      </c>
      <c r="F621" t="s">
        <v>28</v>
      </c>
      <c r="G621" t="s">
        <v>28</v>
      </c>
      <c r="H621">
        <v>8.1219900000000003</v>
      </c>
      <c r="I621">
        <v>0.54239999999999999</v>
      </c>
      <c r="J621">
        <v>49.231000000000002</v>
      </c>
      <c r="K621">
        <v>35.287100000000002</v>
      </c>
      <c r="L621">
        <v>14.398300000000001</v>
      </c>
      <c r="M621">
        <v>1.6264806000000001</v>
      </c>
      <c r="N621" t="s">
        <v>28</v>
      </c>
      <c r="O621" t="s">
        <v>28</v>
      </c>
      <c r="P621" t="s">
        <v>28</v>
      </c>
      <c r="Q621" t="s">
        <v>28</v>
      </c>
      <c r="R621" t="s">
        <v>28</v>
      </c>
      <c r="S621" t="s">
        <v>28</v>
      </c>
      <c r="T621" t="s">
        <v>28</v>
      </c>
      <c r="U621" t="s">
        <v>28</v>
      </c>
      <c r="V621" t="s">
        <v>28</v>
      </c>
      <c r="W621" t="s">
        <v>28</v>
      </c>
      <c r="X621" t="s">
        <v>28</v>
      </c>
      <c r="Y621" t="s">
        <v>28</v>
      </c>
    </row>
    <row r="622" spans="1:25" x14ac:dyDescent="0.3">
      <c r="A622">
        <v>709</v>
      </c>
      <c r="B622" t="s">
        <v>25</v>
      </c>
      <c r="C622" t="s">
        <v>26</v>
      </c>
      <c r="D622" s="89">
        <v>41060</v>
      </c>
      <c r="E622" t="s">
        <v>27</v>
      </c>
      <c r="F622">
        <v>1.0543</v>
      </c>
      <c r="G622">
        <v>3.9</v>
      </c>
      <c r="H622">
        <v>7.9196</v>
      </c>
      <c r="I622" t="s">
        <v>28</v>
      </c>
      <c r="J622" t="s">
        <v>28</v>
      </c>
      <c r="K622">
        <v>35.0762</v>
      </c>
      <c r="L622" t="s">
        <v>28</v>
      </c>
      <c r="M622" t="s">
        <v>28</v>
      </c>
      <c r="N622">
        <v>93.11</v>
      </c>
      <c r="O622">
        <v>12.7</v>
      </c>
      <c r="P622" t="s">
        <v>28</v>
      </c>
      <c r="Q622">
        <v>3.6892999999999998</v>
      </c>
      <c r="R622">
        <v>9.8569999999999904</v>
      </c>
      <c r="S622">
        <v>1.1988000000000001</v>
      </c>
      <c r="T622">
        <v>6.2225000000000001</v>
      </c>
      <c r="U622">
        <v>7.4212999999999996</v>
      </c>
      <c r="V622">
        <v>138.63999999999899</v>
      </c>
      <c r="W622">
        <v>2.3778999999999999</v>
      </c>
      <c r="X622">
        <v>10.746600000000001</v>
      </c>
      <c r="Y622">
        <v>76.968699999999998</v>
      </c>
    </row>
    <row r="623" spans="1:25" x14ac:dyDescent="0.3">
      <c r="A623">
        <v>716</v>
      </c>
      <c r="B623" t="s">
        <v>29</v>
      </c>
      <c r="C623" t="s">
        <v>26</v>
      </c>
      <c r="D623" s="89">
        <v>41060</v>
      </c>
      <c r="E623" t="s">
        <v>27</v>
      </c>
      <c r="F623">
        <v>0.60980000000000001</v>
      </c>
      <c r="G623">
        <v>5.2</v>
      </c>
      <c r="H623">
        <v>8.0732999999999997</v>
      </c>
      <c r="I623" t="s">
        <v>28</v>
      </c>
      <c r="J623" t="s">
        <v>28</v>
      </c>
      <c r="K623">
        <v>34.372100000000003</v>
      </c>
      <c r="L623" t="s">
        <v>28</v>
      </c>
      <c r="M623" t="s">
        <v>28</v>
      </c>
      <c r="N623">
        <v>93.569999999999894</v>
      </c>
      <c r="O623">
        <v>12.6</v>
      </c>
      <c r="P623" t="s">
        <v>28</v>
      </c>
      <c r="Q623">
        <v>2.4390000000000001</v>
      </c>
      <c r="R623">
        <v>8.2897999999999996</v>
      </c>
      <c r="S623">
        <v>0.9284</v>
      </c>
      <c r="T623">
        <v>4.5647000000000002</v>
      </c>
      <c r="U623">
        <v>5.4931000000000001</v>
      </c>
      <c r="V623">
        <v>152.68</v>
      </c>
      <c r="W623">
        <v>1.155</v>
      </c>
      <c r="X623">
        <v>10.932399999999999</v>
      </c>
      <c r="Y623">
        <v>101.34</v>
      </c>
    </row>
    <row r="624" spans="1:25" x14ac:dyDescent="0.3">
      <c r="A624">
        <v>716</v>
      </c>
      <c r="B624" t="s">
        <v>29</v>
      </c>
      <c r="C624" t="s">
        <v>26</v>
      </c>
      <c r="D624" s="89">
        <v>41060</v>
      </c>
      <c r="E624" t="s">
        <v>27</v>
      </c>
      <c r="F624" t="s">
        <v>28</v>
      </c>
      <c r="G624" t="s">
        <v>28</v>
      </c>
      <c r="H624">
        <v>7.6915300000000002</v>
      </c>
      <c r="I624">
        <v>0.4456</v>
      </c>
      <c r="J624">
        <v>523.32000000000005</v>
      </c>
      <c r="K624">
        <v>34.339100000000002</v>
      </c>
      <c r="L624">
        <v>12.2744</v>
      </c>
      <c r="M624">
        <v>1.3246427999999999</v>
      </c>
      <c r="N624" t="s">
        <v>28</v>
      </c>
      <c r="O624" t="s">
        <v>28</v>
      </c>
      <c r="P624" t="s">
        <v>28</v>
      </c>
      <c r="Q624" t="s">
        <v>28</v>
      </c>
      <c r="R624" t="s">
        <v>28</v>
      </c>
      <c r="S624" t="s">
        <v>28</v>
      </c>
      <c r="T624" t="s">
        <v>28</v>
      </c>
      <c r="U624" t="s">
        <v>28</v>
      </c>
      <c r="V624" t="s">
        <v>28</v>
      </c>
      <c r="W624" t="s">
        <v>28</v>
      </c>
      <c r="X624" t="s">
        <v>28</v>
      </c>
      <c r="Y624" t="s">
        <v>28</v>
      </c>
    </row>
    <row r="625" spans="1:25" x14ac:dyDescent="0.3">
      <c r="A625">
        <v>724</v>
      </c>
      <c r="B625" t="s">
        <v>30</v>
      </c>
      <c r="C625" t="s">
        <v>26</v>
      </c>
      <c r="D625" s="89">
        <v>41060</v>
      </c>
      <c r="E625" t="s">
        <v>27</v>
      </c>
      <c r="F625">
        <v>0.86560000000000004</v>
      </c>
      <c r="G625">
        <v>1.1000000000000001</v>
      </c>
      <c r="H625">
        <v>8.0328999999999997</v>
      </c>
      <c r="I625" t="s">
        <v>28</v>
      </c>
      <c r="J625" t="s">
        <v>28</v>
      </c>
      <c r="K625">
        <v>29.207699999999999</v>
      </c>
      <c r="L625" t="s">
        <v>28</v>
      </c>
      <c r="M625" t="s">
        <v>28</v>
      </c>
      <c r="N625">
        <v>89.68</v>
      </c>
      <c r="O625">
        <v>12.2</v>
      </c>
      <c r="P625" t="s">
        <v>28</v>
      </c>
      <c r="Q625">
        <v>14.7239</v>
      </c>
      <c r="R625">
        <v>54.305300000000003</v>
      </c>
      <c r="S625">
        <v>4.7046999999999999</v>
      </c>
      <c r="T625">
        <v>181.66300000000001</v>
      </c>
      <c r="U625">
        <v>186.36699999999999</v>
      </c>
      <c r="V625">
        <v>599.274</v>
      </c>
      <c r="W625">
        <v>17.1434</v>
      </c>
      <c r="X625">
        <v>40.895899999999997</v>
      </c>
      <c r="Y625">
        <v>794.14599999999996</v>
      </c>
    </row>
    <row r="626" spans="1:25" x14ac:dyDescent="0.3">
      <c r="A626">
        <v>724</v>
      </c>
      <c r="B626" t="s">
        <v>30</v>
      </c>
      <c r="C626" t="s">
        <v>26</v>
      </c>
      <c r="D626" s="89">
        <v>41060</v>
      </c>
      <c r="E626" t="s">
        <v>27</v>
      </c>
      <c r="F626" t="s">
        <v>28</v>
      </c>
      <c r="G626" t="s">
        <v>28</v>
      </c>
      <c r="H626">
        <v>7.5727000000000002</v>
      </c>
      <c r="I626">
        <v>1.5809</v>
      </c>
      <c r="J626">
        <v>505.56</v>
      </c>
      <c r="K626">
        <v>29.151700000000002</v>
      </c>
      <c r="L626">
        <v>12.0366</v>
      </c>
      <c r="M626">
        <v>8.3637592999999999</v>
      </c>
      <c r="N626" t="s">
        <v>28</v>
      </c>
      <c r="O626" t="s">
        <v>28</v>
      </c>
      <c r="P626" t="s">
        <v>28</v>
      </c>
      <c r="Q626" t="s">
        <v>28</v>
      </c>
      <c r="R626" t="s">
        <v>28</v>
      </c>
      <c r="S626" t="s">
        <v>28</v>
      </c>
      <c r="T626" t="s">
        <v>28</v>
      </c>
      <c r="U626" t="s">
        <v>28</v>
      </c>
      <c r="V626" t="s">
        <v>28</v>
      </c>
      <c r="W626" t="s">
        <v>28</v>
      </c>
      <c r="X626" t="s">
        <v>28</v>
      </c>
      <c r="Y626" t="s">
        <v>28</v>
      </c>
    </row>
    <row r="627" spans="1:25" x14ac:dyDescent="0.3">
      <c r="A627">
        <v>709</v>
      </c>
      <c r="B627" t="s">
        <v>25</v>
      </c>
      <c r="C627" t="s">
        <v>26</v>
      </c>
      <c r="D627" s="89">
        <v>41060</v>
      </c>
      <c r="E627" t="s">
        <v>27</v>
      </c>
      <c r="F627" t="s">
        <v>28</v>
      </c>
      <c r="G627" t="s">
        <v>28</v>
      </c>
      <c r="H627">
        <v>7.4803600000000001</v>
      </c>
      <c r="I627">
        <v>0.30669999999999997</v>
      </c>
      <c r="J627">
        <v>160.25</v>
      </c>
      <c r="K627">
        <v>35.051600000000001</v>
      </c>
      <c r="L627">
        <v>12.7509</v>
      </c>
      <c r="M627">
        <v>1.7366275</v>
      </c>
      <c r="N627" t="s">
        <v>28</v>
      </c>
      <c r="O627" t="s">
        <v>28</v>
      </c>
      <c r="P627" t="s">
        <v>28</v>
      </c>
      <c r="Q627" t="s">
        <v>28</v>
      </c>
      <c r="R627" t="s">
        <v>28</v>
      </c>
      <c r="S627" t="s">
        <v>28</v>
      </c>
      <c r="T627" t="s">
        <v>28</v>
      </c>
      <c r="U627" t="s">
        <v>28</v>
      </c>
      <c r="V627" t="s">
        <v>28</v>
      </c>
      <c r="W627" t="s">
        <v>28</v>
      </c>
      <c r="X627" t="s">
        <v>28</v>
      </c>
      <c r="Y627" t="s">
        <v>28</v>
      </c>
    </row>
    <row r="628" spans="1:25" x14ac:dyDescent="0.3">
      <c r="A628">
        <v>709</v>
      </c>
      <c r="B628" t="s">
        <v>25</v>
      </c>
      <c r="C628" t="s">
        <v>26</v>
      </c>
      <c r="D628" s="89">
        <v>41093</v>
      </c>
      <c r="E628" t="s">
        <v>27</v>
      </c>
      <c r="F628">
        <v>1.0172000000000001</v>
      </c>
      <c r="G628">
        <v>8.1999999999999904</v>
      </c>
      <c r="H628">
        <v>8.3009000000000004</v>
      </c>
      <c r="I628" t="s">
        <v>28</v>
      </c>
      <c r="J628" t="s">
        <v>28</v>
      </c>
      <c r="K628">
        <v>33.930100000000003</v>
      </c>
      <c r="L628" t="s">
        <v>28</v>
      </c>
      <c r="M628" t="s">
        <v>28</v>
      </c>
      <c r="N628">
        <v>93.239465530000004</v>
      </c>
      <c r="O628">
        <v>14.3</v>
      </c>
      <c r="P628" t="s">
        <v>28</v>
      </c>
      <c r="Q628">
        <v>2.1358999999999999</v>
      </c>
      <c r="R628">
        <v>10.2668</v>
      </c>
      <c r="S628">
        <v>2.6057000000000001</v>
      </c>
      <c r="T628">
        <v>23.450600000000001</v>
      </c>
      <c r="U628">
        <v>26.0563</v>
      </c>
      <c r="V628">
        <v>168.297</v>
      </c>
      <c r="W628">
        <v>5.6898999999999997</v>
      </c>
      <c r="X628">
        <v>17.2348</v>
      </c>
      <c r="Y628">
        <v>139.24100000000001</v>
      </c>
    </row>
    <row r="629" spans="1:25" x14ac:dyDescent="0.3">
      <c r="A629">
        <v>716</v>
      </c>
      <c r="B629" t="s">
        <v>29</v>
      </c>
      <c r="C629" t="s">
        <v>26</v>
      </c>
      <c r="D629" s="89">
        <v>41093</v>
      </c>
      <c r="E629" t="s">
        <v>27</v>
      </c>
      <c r="F629">
        <v>0.88759999999999994</v>
      </c>
      <c r="G629">
        <v>5.6</v>
      </c>
      <c r="H629">
        <v>8.9364000000000008</v>
      </c>
      <c r="I629" t="s">
        <v>28</v>
      </c>
      <c r="J629" t="s">
        <v>28</v>
      </c>
      <c r="K629">
        <v>32.504800000000003</v>
      </c>
      <c r="L629" t="s">
        <v>28</v>
      </c>
      <c r="M629" t="s">
        <v>28</v>
      </c>
      <c r="N629">
        <v>98.506273840000006</v>
      </c>
      <c r="O629">
        <v>14.7</v>
      </c>
      <c r="P629" t="s">
        <v>28</v>
      </c>
      <c r="Q629">
        <v>1.0680000000000001</v>
      </c>
      <c r="R629">
        <v>8.6951000000000001</v>
      </c>
      <c r="S629">
        <v>2.0855999999999999</v>
      </c>
      <c r="T629">
        <v>35.920400000000001</v>
      </c>
      <c r="U629">
        <v>38.006</v>
      </c>
      <c r="V629">
        <v>215.797</v>
      </c>
      <c r="W629">
        <v>3.0442</v>
      </c>
      <c r="X629">
        <v>10.2666</v>
      </c>
      <c r="Y629">
        <v>127.239</v>
      </c>
    </row>
    <row r="630" spans="1:25" x14ac:dyDescent="0.3">
      <c r="A630">
        <v>716</v>
      </c>
      <c r="B630" t="s">
        <v>29</v>
      </c>
      <c r="C630" t="s">
        <v>26</v>
      </c>
      <c r="D630" s="89">
        <v>41093</v>
      </c>
      <c r="E630" t="s">
        <v>27</v>
      </c>
      <c r="F630" t="s">
        <v>28</v>
      </c>
      <c r="G630" t="s">
        <v>28</v>
      </c>
      <c r="H630">
        <v>9.1811699999999998</v>
      </c>
      <c r="I630">
        <v>0.53120000000000001</v>
      </c>
      <c r="J630">
        <v>94.808999999999997</v>
      </c>
      <c r="K630">
        <v>32.5289</v>
      </c>
      <c r="L630">
        <v>10.468500000000001</v>
      </c>
      <c r="M630">
        <v>0.89413220000000004</v>
      </c>
      <c r="N630" t="s">
        <v>28</v>
      </c>
      <c r="O630" t="s">
        <v>28</v>
      </c>
      <c r="P630" t="s">
        <v>28</v>
      </c>
      <c r="Q630" t="s">
        <v>28</v>
      </c>
      <c r="R630" t="s">
        <v>28</v>
      </c>
      <c r="S630" t="s">
        <v>28</v>
      </c>
      <c r="T630" t="s">
        <v>28</v>
      </c>
      <c r="U630" t="s">
        <v>28</v>
      </c>
      <c r="V630" t="s">
        <v>28</v>
      </c>
      <c r="W630" t="s">
        <v>28</v>
      </c>
      <c r="X630" t="s">
        <v>28</v>
      </c>
      <c r="Y630" t="s">
        <v>28</v>
      </c>
    </row>
    <row r="631" spans="1:25" x14ac:dyDescent="0.3">
      <c r="A631">
        <v>724</v>
      </c>
      <c r="B631" t="s">
        <v>30</v>
      </c>
      <c r="C631" t="s">
        <v>26</v>
      </c>
      <c r="D631" s="89">
        <v>41093</v>
      </c>
      <c r="E631" t="s">
        <v>27</v>
      </c>
      <c r="F631">
        <v>1.2779</v>
      </c>
      <c r="G631">
        <v>0.9</v>
      </c>
      <c r="H631">
        <v>8.6565999999999903</v>
      </c>
      <c r="I631" t="s">
        <v>28</v>
      </c>
      <c r="J631" t="s">
        <v>28</v>
      </c>
      <c r="K631">
        <v>27.920500000000001</v>
      </c>
      <c r="L631" t="s">
        <v>28</v>
      </c>
      <c r="M631" t="s">
        <v>28</v>
      </c>
      <c r="N631">
        <v>91.389204969999895</v>
      </c>
      <c r="O631">
        <v>14.2</v>
      </c>
      <c r="P631" t="s">
        <v>28</v>
      </c>
      <c r="Q631">
        <v>10.5366</v>
      </c>
      <c r="R631">
        <v>45.933100000000003</v>
      </c>
      <c r="S631">
        <v>3.8121</v>
      </c>
      <c r="T631">
        <v>152.178</v>
      </c>
      <c r="U631">
        <v>155.99</v>
      </c>
      <c r="V631">
        <v>570.78</v>
      </c>
      <c r="W631">
        <v>17.479299999999899</v>
      </c>
      <c r="X631">
        <v>38.789900000000003</v>
      </c>
      <c r="Y631">
        <v>658.95399999999995</v>
      </c>
    </row>
    <row r="632" spans="1:25" x14ac:dyDescent="0.3">
      <c r="A632">
        <v>724</v>
      </c>
      <c r="B632" t="s">
        <v>30</v>
      </c>
      <c r="C632" t="s">
        <v>26</v>
      </c>
      <c r="D632" s="89">
        <v>41093</v>
      </c>
      <c r="E632" t="s">
        <v>27</v>
      </c>
      <c r="F632" t="s">
        <v>28</v>
      </c>
      <c r="G632" t="s">
        <v>28</v>
      </c>
      <c r="H632">
        <v>7.88253</v>
      </c>
      <c r="I632">
        <v>1.645</v>
      </c>
      <c r="J632">
        <v>192.13</v>
      </c>
      <c r="K632">
        <v>27.906500000000001</v>
      </c>
      <c r="L632">
        <v>9.8339999999999996</v>
      </c>
      <c r="M632">
        <v>8.4377630999999997</v>
      </c>
      <c r="N632" t="s">
        <v>28</v>
      </c>
      <c r="O632" t="s">
        <v>28</v>
      </c>
      <c r="P632" t="s">
        <v>28</v>
      </c>
      <c r="Q632" t="s">
        <v>28</v>
      </c>
      <c r="R632" t="s">
        <v>28</v>
      </c>
      <c r="S632" t="s">
        <v>28</v>
      </c>
      <c r="T632" t="s">
        <v>28</v>
      </c>
      <c r="U632" t="s">
        <v>28</v>
      </c>
      <c r="V632" t="s">
        <v>28</v>
      </c>
      <c r="W632" t="s">
        <v>28</v>
      </c>
      <c r="X632" t="s">
        <v>28</v>
      </c>
      <c r="Y632" t="s">
        <v>28</v>
      </c>
    </row>
    <row r="633" spans="1:25" x14ac:dyDescent="0.3">
      <c r="A633">
        <v>709</v>
      </c>
      <c r="B633" t="s">
        <v>25</v>
      </c>
      <c r="C633" t="s">
        <v>26</v>
      </c>
      <c r="D633" s="89">
        <v>41093</v>
      </c>
      <c r="E633" t="s">
        <v>27</v>
      </c>
      <c r="F633" t="s">
        <v>28</v>
      </c>
      <c r="G633" t="s">
        <v>28</v>
      </c>
      <c r="H633">
        <v>7.4093099999999996</v>
      </c>
      <c r="I633">
        <v>0.46179999999999999</v>
      </c>
      <c r="J633">
        <v>198.98</v>
      </c>
      <c r="K633">
        <v>33.949300000000001</v>
      </c>
      <c r="L633">
        <v>10.922000000000001</v>
      </c>
      <c r="M633">
        <v>1.0501087</v>
      </c>
      <c r="N633" t="s">
        <v>28</v>
      </c>
      <c r="O633" t="s">
        <v>28</v>
      </c>
      <c r="P633" t="s">
        <v>28</v>
      </c>
      <c r="Q633" t="s">
        <v>28</v>
      </c>
      <c r="R633" t="s">
        <v>28</v>
      </c>
      <c r="S633" t="s">
        <v>28</v>
      </c>
      <c r="T633" t="s">
        <v>28</v>
      </c>
      <c r="U633" t="s">
        <v>28</v>
      </c>
      <c r="V633" t="s">
        <v>28</v>
      </c>
      <c r="W633" t="s">
        <v>28</v>
      </c>
      <c r="X633" t="s">
        <v>28</v>
      </c>
      <c r="Y633" t="s">
        <v>28</v>
      </c>
    </row>
    <row r="634" spans="1:25" x14ac:dyDescent="0.3">
      <c r="A634">
        <v>716</v>
      </c>
      <c r="B634" t="s">
        <v>29</v>
      </c>
      <c r="C634" t="s">
        <v>26</v>
      </c>
      <c r="D634" s="89">
        <v>41124</v>
      </c>
      <c r="E634" t="s">
        <v>27</v>
      </c>
      <c r="F634">
        <v>0.95230000000000004</v>
      </c>
      <c r="G634">
        <v>4.5999999999999899</v>
      </c>
      <c r="H634">
        <v>8.9289000000000005</v>
      </c>
      <c r="I634" t="s">
        <v>28</v>
      </c>
      <c r="J634" t="s">
        <v>28</v>
      </c>
      <c r="K634">
        <v>32.720300000000002</v>
      </c>
      <c r="L634" t="s">
        <v>28</v>
      </c>
      <c r="M634" t="s">
        <v>28</v>
      </c>
      <c r="N634">
        <v>100.1220721</v>
      </c>
      <c r="O634">
        <v>11.7</v>
      </c>
      <c r="P634" t="s">
        <v>28</v>
      </c>
      <c r="Q634">
        <v>1.6505000000000001</v>
      </c>
      <c r="R634">
        <v>5.5952999999999999</v>
      </c>
      <c r="S634">
        <v>0.92300000000000004</v>
      </c>
      <c r="T634">
        <v>1.7986</v>
      </c>
      <c r="U634">
        <v>2.7216</v>
      </c>
      <c r="V634">
        <v>166.393</v>
      </c>
      <c r="W634">
        <v>2.1682999999999999</v>
      </c>
      <c r="X634">
        <v>7.5953999999999997</v>
      </c>
      <c r="Y634">
        <v>53.2575</v>
      </c>
    </row>
    <row r="635" spans="1:25" x14ac:dyDescent="0.3">
      <c r="A635">
        <v>716</v>
      </c>
      <c r="B635" t="s">
        <v>29</v>
      </c>
      <c r="C635" t="s">
        <v>26</v>
      </c>
      <c r="D635" s="89">
        <v>41124</v>
      </c>
      <c r="E635" t="s">
        <v>27</v>
      </c>
      <c r="F635" t="s">
        <v>28</v>
      </c>
      <c r="G635" t="s">
        <v>28</v>
      </c>
      <c r="H635">
        <v>8.9534599999999998</v>
      </c>
      <c r="I635">
        <v>0.57550000000000001</v>
      </c>
      <c r="J635">
        <v>527.36</v>
      </c>
      <c r="K635" t="s">
        <v>28</v>
      </c>
      <c r="L635">
        <v>11.2012</v>
      </c>
      <c r="M635">
        <v>0.89380769999999998</v>
      </c>
      <c r="N635" t="s">
        <v>28</v>
      </c>
      <c r="O635" t="s">
        <v>28</v>
      </c>
      <c r="P635" t="s">
        <v>28</v>
      </c>
      <c r="Q635" t="s">
        <v>28</v>
      </c>
      <c r="R635" t="s">
        <v>28</v>
      </c>
      <c r="S635" t="s">
        <v>28</v>
      </c>
      <c r="T635" t="s">
        <v>28</v>
      </c>
      <c r="U635" t="s">
        <v>28</v>
      </c>
      <c r="V635" t="s">
        <v>28</v>
      </c>
      <c r="W635" t="s">
        <v>28</v>
      </c>
      <c r="X635" t="s">
        <v>28</v>
      </c>
      <c r="Y635" t="s">
        <v>28</v>
      </c>
    </row>
    <row r="636" spans="1:25" x14ac:dyDescent="0.3">
      <c r="A636">
        <v>724</v>
      </c>
      <c r="B636" t="s">
        <v>30</v>
      </c>
      <c r="C636" t="s">
        <v>26</v>
      </c>
      <c r="D636" s="89">
        <v>41124</v>
      </c>
      <c r="E636" t="s">
        <v>27</v>
      </c>
      <c r="F636">
        <v>1.1133999999999999</v>
      </c>
      <c r="G636">
        <v>2.2000000000000002</v>
      </c>
      <c r="H636">
        <v>8.8567</v>
      </c>
      <c r="I636" t="s">
        <v>28</v>
      </c>
      <c r="J636" t="s">
        <v>28</v>
      </c>
      <c r="K636">
        <v>31.026800000000001</v>
      </c>
      <c r="L636" t="s">
        <v>28</v>
      </c>
      <c r="M636" t="s">
        <v>28</v>
      </c>
      <c r="N636">
        <v>97.673637670000005</v>
      </c>
      <c r="O636">
        <v>11.3</v>
      </c>
      <c r="P636" t="s">
        <v>28</v>
      </c>
      <c r="Q636">
        <v>6.1386000000000003</v>
      </c>
      <c r="R636">
        <v>7.5603999999999996</v>
      </c>
      <c r="S636">
        <v>2.8008000000000002</v>
      </c>
      <c r="T636">
        <v>42.968800000000002</v>
      </c>
      <c r="U636">
        <v>45.7697</v>
      </c>
      <c r="V636">
        <v>266.33800000000002</v>
      </c>
      <c r="W636">
        <v>7.2114000000000003</v>
      </c>
      <c r="X636">
        <v>17.072199999999899</v>
      </c>
      <c r="Y636">
        <v>230.572</v>
      </c>
    </row>
    <row r="637" spans="1:25" x14ac:dyDescent="0.3">
      <c r="A637">
        <v>724</v>
      </c>
      <c r="B637" t="s">
        <v>30</v>
      </c>
      <c r="C637" t="s">
        <v>26</v>
      </c>
      <c r="D637" s="89">
        <v>41124</v>
      </c>
      <c r="E637" t="s">
        <v>27</v>
      </c>
      <c r="F637" t="s">
        <v>28</v>
      </c>
      <c r="G637" t="s">
        <v>28</v>
      </c>
      <c r="H637">
        <v>9.1336399999999998</v>
      </c>
      <c r="I637">
        <v>0.93069999999999997</v>
      </c>
      <c r="J637">
        <v>469.07</v>
      </c>
      <c r="K637">
        <v>30.956700000000001</v>
      </c>
      <c r="L637">
        <v>10.926</v>
      </c>
      <c r="M637">
        <v>3.1716791</v>
      </c>
      <c r="N637" t="s">
        <v>28</v>
      </c>
      <c r="O637" t="s">
        <v>28</v>
      </c>
      <c r="P637" t="s">
        <v>28</v>
      </c>
      <c r="Q637" t="s">
        <v>28</v>
      </c>
      <c r="R637" t="s">
        <v>28</v>
      </c>
      <c r="S637" t="s">
        <v>28</v>
      </c>
      <c r="T637" t="s">
        <v>28</v>
      </c>
      <c r="U637" t="s">
        <v>28</v>
      </c>
      <c r="V637" t="s">
        <v>28</v>
      </c>
      <c r="W637" t="s">
        <v>28</v>
      </c>
      <c r="X637" t="s">
        <v>28</v>
      </c>
      <c r="Y637" t="s">
        <v>28</v>
      </c>
    </row>
    <row r="638" spans="1:25" x14ac:dyDescent="0.3">
      <c r="A638">
        <v>709</v>
      </c>
      <c r="B638" t="s">
        <v>25</v>
      </c>
      <c r="C638" t="s">
        <v>26</v>
      </c>
      <c r="D638" s="89">
        <v>41124</v>
      </c>
      <c r="E638" t="s">
        <v>27</v>
      </c>
      <c r="F638">
        <v>1.5176000000000001</v>
      </c>
      <c r="G638">
        <v>8.9</v>
      </c>
      <c r="H638">
        <v>8.5037000000000003</v>
      </c>
      <c r="I638" t="s">
        <v>28</v>
      </c>
      <c r="J638" t="s">
        <v>28</v>
      </c>
      <c r="K638">
        <v>34.389800000000001</v>
      </c>
      <c r="L638" t="s">
        <v>28</v>
      </c>
      <c r="M638" t="s">
        <v>28</v>
      </c>
      <c r="N638">
        <v>97.66597213</v>
      </c>
      <c r="O638">
        <v>12</v>
      </c>
      <c r="P638" t="s">
        <v>28</v>
      </c>
      <c r="Q638">
        <v>0.87380000000000002</v>
      </c>
      <c r="R638">
        <v>5.5644999999999998</v>
      </c>
      <c r="S638">
        <v>1.4330000000000001</v>
      </c>
      <c r="T638">
        <v>5.0308000000000002</v>
      </c>
      <c r="U638">
        <v>6.4637000000000002</v>
      </c>
      <c r="V638">
        <v>139.66999999999999</v>
      </c>
      <c r="W638">
        <v>6.4802999999999997</v>
      </c>
      <c r="X638">
        <v>13.680999999999999</v>
      </c>
      <c r="Y638">
        <v>63.627899999999997</v>
      </c>
    </row>
    <row r="639" spans="1:25" x14ac:dyDescent="0.3">
      <c r="A639">
        <v>709</v>
      </c>
      <c r="B639" t="s">
        <v>25</v>
      </c>
      <c r="C639" t="s">
        <v>26</v>
      </c>
      <c r="D639" s="89">
        <v>41124</v>
      </c>
      <c r="E639" t="s">
        <v>27</v>
      </c>
      <c r="F639" t="s">
        <v>28</v>
      </c>
      <c r="G639" t="s">
        <v>28</v>
      </c>
      <c r="H639">
        <v>8.7749699999999997</v>
      </c>
      <c r="I639">
        <v>0.79420000000000002</v>
      </c>
      <c r="J639">
        <v>508.72</v>
      </c>
      <c r="K639">
        <v>34.381599999999999</v>
      </c>
      <c r="L639">
        <v>11.8344</v>
      </c>
      <c r="M639">
        <v>0.71683110000000005</v>
      </c>
      <c r="N639" t="s">
        <v>28</v>
      </c>
      <c r="O639" t="s">
        <v>28</v>
      </c>
      <c r="P639" t="s">
        <v>28</v>
      </c>
      <c r="Q639" t="s">
        <v>28</v>
      </c>
      <c r="R639" t="s">
        <v>28</v>
      </c>
      <c r="S639" t="s">
        <v>28</v>
      </c>
      <c r="T639" t="s">
        <v>28</v>
      </c>
      <c r="U639" t="s">
        <v>28</v>
      </c>
      <c r="V639" t="s">
        <v>28</v>
      </c>
      <c r="W639" t="s">
        <v>28</v>
      </c>
      <c r="X639" t="s">
        <v>28</v>
      </c>
      <c r="Y639" t="s">
        <v>28</v>
      </c>
    </row>
    <row r="640" spans="1:25" x14ac:dyDescent="0.3">
      <c r="A640">
        <v>709</v>
      </c>
      <c r="B640" t="s">
        <v>25</v>
      </c>
      <c r="C640" t="s">
        <v>26</v>
      </c>
      <c r="D640" s="89">
        <v>41155</v>
      </c>
      <c r="E640" t="s">
        <v>27</v>
      </c>
      <c r="F640">
        <v>0.96660000000000001</v>
      </c>
      <c r="G640">
        <v>8.1999999999999904</v>
      </c>
      <c r="H640">
        <v>8.6120999999999999</v>
      </c>
      <c r="I640" t="s">
        <v>28</v>
      </c>
      <c r="J640" t="s">
        <v>28</v>
      </c>
      <c r="K640">
        <v>34.442599999999999</v>
      </c>
      <c r="L640" t="s">
        <v>28</v>
      </c>
      <c r="M640" t="s">
        <v>28</v>
      </c>
      <c r="N640">
        <v>98.841617929999998</v>
      </c>
      <c r="O640" t="s">
        <v>28</v>
      </c>
      <c r="P640" t="s">
        <v>28</v>
      </c>
      <c r="Q640">
        <v>1.8759999999999999</v>
      </c>
      <c r="R640">
        <v>6.2760999999999996</v>
      </c>
      <c r="S640">
        <v>0.78949999999999998</v>
      </c>
      <c r="T640">
        <v>1.2536</v>
      </c>
      <c r="U640">
        <v>2.0430999999999999</v>
      </c>
      <c r="V640">
        <v>123.82</v>
      </c>
      <c r="W640">
        <v>3.8121999999999998</v>
      </c>
      <c r="X640">
        <v>12.217700000000001</v>
      </c>
      <c r="Y640">
        <v>63.238300000000002</v>
      </c>
    </row>
    <row r="641" spans="1:25" x14ac:dyDescent="0.3">
      <c r="A641">
        <v>716</v>
      </c>
      <c r="B641" t="s">
        <v>29</v>
      </c>
      <c r="C641" t="s">
        <v>26</v>
      </c>
      <c r="D641" s="89">
        <v>41155</v>
      </c>
      <c r="E641" t="s">
        <v>27</v>
      </c>
      <c r="F641">
        <v>1.0345</v>
      </c>
      <c r="G641">
        <v>5.6</v>
      </c>
      <c r="H641">
        <v>8.7440999999999995</v>
      </c>
      <c r="I641" t="s">
        <v>28</v>
      </c>
      <c r="J641" t="s">
        <v>28</v>
      </c>
      <c r="K641">
        <v>33.906599999999898</v>
      </c>
      <c r="L641" t="s">
        <v>28</v>
      </c>
      <c r="M641" t="s">
        <v>28</v>
      </c>
      <c r="N641">
        <v>100.5529353</v>
      </c>
      <c r="O641" t="s">
        <v>28</v>
      </c>
      <c r="P641" t="s">
        <v>28</v>
      </c>
      <c r="Q641">
        <v>2.1036000000000001</v>
      </c>
      <c r="R641">
        <v>6.4230999999999998</v>
      </c>
      <c r="S641">
        <v>0.76690000000000003</v>
      </c>
      <c r="T641">
        <v>0.56030000000000002</v>
      </c>
      <c r="U641">
        <v>1.3271999999999999</v>
      </c>
      <c r="V641">
        <v>131.172</v>
      </c>
      <c r="W641">
        <v>2.7292000000000001</v>
      </c>
      <c r="X641">
        <v>8.3154000000000003</v>
      </c>
      <c r="Y641">
        <v>80.267200000000003</v>
      </c>
    </row>
    <row r="642" spans="1:25" x14ac:dyDescent="0.3">
      <c r="A642">
        <v>716</v>
      </c>
      <c r="B642" t="s">
        <v>29</v>
      </c>
      <c r="C642" t="s">
        <v>26</v>
      </c>
      <c r="D642" s="89">
        <v>41155</v>
      </c>
      <c r="E642" t="s">
        <v>27</v>
      </c>
      <c r="F642" t="s">
        <v>28</v>
      </c>
      <c r="G642" t="s">
        <v>28</v>
      </c>
      <c r="H642">
        <v>9.1859800000000007</v>
      </c>
      <c r="I642">
        <v>0.68579999999999997</v>
      </c>
      <c r="J642">
        <v>172.66</v>
      </c>
      <c r="K642">
        <v>33.936700000000002</v>
      </c>
      <c r="L642">
        <v>12.039099999999999</v>
      </c>
      <c r="M642">
        <v>0.96946969999999999</v>
      </c>
      <c r="N642" t="s">
        <v>28</v>
      </c>
      <c r="O642" t="s">
        <v>28</v>
      </c>
      <c r="P642" t="s">
        <v>28</v>
      </c>
      <c r="Q642" t="s">
        <v>28</v>
      </c>
      <c r="R642" t="s">
        <v>28</v>
      </c>
      <c r="S642" t="s">
        <v>28</v>
      </c>
      <c r="T642" t="s">
        <v>28</v>
      </c>
      <c r="U642" t="s">
        <v>28</v>
      </c>
      <c r="V642" t="s">
        <v>28</v>
      </c>
      <c r="W642" t="s">
        <v>28</v>
      </c>
      <c r="X642" t="s">
        <v>28</v>
      </c>
      <c r="Y642" t="s">
        <v>28</v>
      </c>
    </row>
    <row r="643" spans="1:25" x14ac:dyDescent="0.3">
      <c r="A643">
        <v>724</v>
      </c>
      <c r="B643" t="s">
        <v>30</v>
      </c>
      <c r="C643" t="s">
        <v>26</v>
      </c>
      <c r="D643" s="89">
        <v>41155</v>
      </c>
      <c r="E643" t="s">
        <v>27</v>
      </c>
      <c r="F643">
        <v>1.8225</v>
      </c>
      <c r="G643">
        <v>0.9</v>
      </c>
      <c r="H643">
        <v>8.42</v>
      </c>
      <c r="I643" t="s">
        <v>28</v>
      </c>
      <c r="J643" t="s">
        <v>28</v>
      </c>
      <c r="K643">
        <v>31.439499999999999</v>
      </c>
      <c r="L643" t="s">
        <v>28</v>
      </c>
      <c r="M643" t="s">
        <v>28</v>
      </c>
      <c r="N643">
        <v>94.584169000000003</v>
      </c>
      <c r="O643" t="s">
        <v>28</v>
      </c>
      <c r="P643" t="s">
        <v>28</v>
      </c>
      <c r="Q643">
        <v>23.4222</v>
      </c>
      <c r="R643">
        <v>9.1812000000000005</v>
      </c>
      <c r="S643">
        <v>1.9775</v>
      </c>
      <c r="T643">
        <v>15.652799999999999</v>
      </c>
      <c r="U643">
        <v>17.630299999999899</v>
      </c>
      <c r="V643">
        <v>276.14400000000001</v>
      </c>
      <c r="W643">
        <v>2.1964999999999999</v>
      </c>
      <c r="X643">
        <v>29.034400000000002</v>
      </c>
      <c r="Y643">
        <v>228.86699999999999</v>
      </c>
    </row>
    <row r="644" spans="1:25" x14ac:dyDescent="0.3">
      <c r="A644">
        <v>724</v>
      </c>
      <c r="B644" t="s">
        <v>30</v>
      </c>
      <c r="C644" t="s">
        <v>26</v>
      </c>
      <c r="D644" s="89">
        <v>41155</v>
      </c>
      <c r="E644" t="s">
        <v>27</v>
      </c>
      <c r="F644" t="s">
        <v>28</v>
      </c>
      <c r="G644" t="s">
        <v>28</v>
      </c>
      <c r="H644">
        <v>9.0038</v>
      </c>
      <c r="I644">
        <v>1.2145999999999999</v>
      </c>
      <c r="J644">
        <v>96.27</v>
      </c>
      <c r="K644">
        <v>31.419599999999999</v>
      </c>
      <c r="L644">
        <v>11.6655</v>
      </c>
      <c r="M644">
        <v>12.973515000000001</v>
      </c>
      <c r="N644" t="s">
        <v>28</v>
      </c>
      <c r="O644" t="s">
        <v>28</v>
      </c>
      <c r="P644" t="s">
        <v>28</v>
      </c>
      <c r="Q644" t="s">
        <v>28</v>
      </c>
      <c r="R644" t="s">
        <v>28</v>
      </c>
      <c r="S644" t="s">
        <v>28</v>
      </c>
      <c r="T644" t="s">
        <v>28</v>
      </c>
      <c r="U644" t="s">
        <v>28</v>
      </c>
      <c r="V644" t="s">
        <v>28</v>
      </c>
      <c r="W644" t="s">
        <v>28</v>
      </c>
      <c r="X644" t="s">
        <v>28</v>
      </c>
      <c r="Y644" t="s">
        <v>28</v>
      </c>
    </row>
    <row r="645" spans="1:25" x14ac:dyDescent="0.3">
      <c r="A645">
        <v>709</v>
      </c>
      <c r="B645" t="s">
        <v>25</v>
      </c>
      <c r="C645" t="s">
        <v>26</v>
      </c>
      <c r="D645" s="89">
        <v>41155</v>
      </c>
      <c r="E645" t="s">
        <v>27</v>
      </c>
      <c r="F645" t="s">
        <v>28</v>
      </c>
      <c r="G645" t="s">
        <v>28</v>
      </c>
      <c r="H645">
        <v>8.98794</v>
      </c>
      <c r="I645">
        <v>0.68130000000000002</v>
      </c>
      <c r="J645">
        <v>92.248000000000005</v>
      </c>
      <c r="K645">
        <v>34.492899999999999</v>
      </c>
      <c r="L645">
        <v>11.7852</v>
      </c>
      <c r="M645">
        <v>0.90813880000000002</v>
      </c>
      <c r="N645" t="s">
        <v>28</v>
      </c>
      <c r="O645" t="s">
        <v>28</v>
      </c>
      <c r="P645" t="s">
        <v>28</v>
      </c>
      <c r="Q645" t="s">
        <v>28</v>
      </c>
      <c r="R645" t="s">
        <v>28</v>
      </c>
      <c r="S645" t="s">
        <v>28</v>
      </c>
      <c r="T645" t="s">
        <v>28</v>
      </c>
      <c r="U645" t="s">
        <v>28</v>
      </c>
      <c r="V645" t="s">
        <v>28</v>
      </c>
      <c r="W645" t="s">
        <v>28</v>
      </c>
      <c r="X645" t="s">
        <v>28</v>
      </c>
      <c r="Y645" t="s">
        <v>28</v>
      </c>
    </row>
    <row r="646" spans="1:25" x14ac:dyDescent="0.3">
      <c r="A646">
        <v>716</v>
      </c>
      <c r="B646" t="s">
        <v>29</v>
      </c>
      <c r="C646" t="s">
        <v>26</v>
      </c>
      <c r="D646" s="89">
        <v>41171</v>
      </c>
      <c r="E646" t="s">
        <v>27</v>
      </c>
      <c r="F646">
        <v>0.83240000000000003</v>
      </c>
      <c r="G646">
        <v>3.9</v>
      </c>
      <c r="H646">
        <v>8.6021999999999998</v>
      </c>
      <c r="I646" t="s">
        <v>28</v>
      </c>
      <c r="J646" t="s">
        <v>28</v>
      </c>
      <c r="K646">
        <v>33.641399999999898</v>
      </c>
      <c r="L646" t="s">
        <v>28</v>
      </c>
      <c r="M646" t="s">
        <v>28</v>
      </c>
      <c r="N646">
        <v>101.99154160000001</v>
      </c>
      <c r="O646" t="s">
        <v>28</v>
      </c>
      <c r="P646" t="s">
        <v>28</v>
      </c>
      <c r="Q646">
        <v>2.8986000000000001</v>
      </c>
      <c r="R646">
        <v>7.9146000000000001</v>
      </c>
      <c r="S646">
        <v>0.60860000000000003</v>
      </c>
      <c r="T646">
        <v>1.0505</v>
      </c>
      <c r="U646">
        <v>1.6591</v>
      </c>
      <c r="V646">
        <v>148.06</v>
      </c>
      <c r="W646" t="s">
        <v>28</v>
      </c>
      <c r="X646">
        <v>8.3619000000000003</v>
      </c>
      <c r="Y646">
        <v>122.279</v>
      </c>
    </row>
    <row r="647" spans="1:25" x14ac:dyDescent="0.3">
      <c r="A647">
        <v>716</v>
      </c>
      <c r="B647" t="s">
        <v>29</v>
      </c>
      <c r="C647" t="s">
        <v>26</v>
      </c>
      <c r="D647" s="89">
        <v>41171</v>
      </c>
      <c r="E647" t="s">
        <v>27</v>
      </c>
      <c r="F647" t="s">
        <v>28</v>
      </c>
      <c r="G647" t="s">
        <v>28</v>
      </c>
      <c r="H647">
        <v>8.8354499999999998</v>
      </c>
      <c r="I647">
        <v>0.70640000000000003</v>
      </c>
      <c r="J647">
        <v>13.263</v>
      </c>
      <c r="K647">
        <v>33.75</v>
      </c>
      <c r="L647">
        <v>13.597200000000001</v>
      </c>
      <c r="M647">
        <v>1.6254907000000001</v>
      </c>
      <c r="N647" t="s">
        <v>28</v>
      </c>
      <c r="O647" t="s">
        <v>28</v>
      </c>
      <c r="P647" t="s">
        <v>28</v>
      </c>
      <c r="Q647" t="s">
        <v>28</v>
      </c>
      <c r="R647" t="s">
        <v>28</v>
      </c>
      <c r="S647" t="s">
        <v>28</v>
      </c>
      <c r="T647" t="s">
        <v>28</v>
      </c>
      <c r="U647" t="s">
        <v>28</v>
      </c>
      <c r="V647" t="s">
        <v>28</v>
      </c>
      <c r="W647" t="s">
        <v>28</v>
      </c>
      <c r="X647" t="s">
        <v>28</v>
      </c>
      <c r="Y647" t="s">
        <v>28</v>
      </c>
    </row>
    <row r="648" spans="1:25" x14ac:dyDescent="0.3">
      <c r="A648">
        <v>724</v>
      </c>
      <c r="B648" t="s">
        <v>30</v>
      </c>
      <c r="C648" t="s">
        <v>26</v>
      </c>
      <c r="D648" s="89">
        <v>41171</v>
      </c>
      <c r="E648" t="s">
        <v>27</v>
      </c>
      <c r="F648">
        <v>2.2541000000000002</v>
      </c>
      <c r="G648">
        <v>1.3</v>
      </c>
      <c r="H648">
        <v>8.3491</v>
      </c>
      <c r="I648" t="s">
        <v>28</v>
      </c>
      <c r="J648" t="s">
        <v>28</v>
      </c>
      <c r="K648">
        <v>31.366299999999999</v>
      </c>
      <c r="L648" t="s">
        <v>28</v>
      </c>
      <c r="M648" t="s">
        <v>28</v>
      </c>
      <c r="N648">
        <v>97.126077809999998</v>
      </c>
      <c r="O648" t="s">
        <v>28</v>
      </c>
      <c r="P648" t="s">
        <v>28</v>
      </c>
      <c r="Q648">
        <v>17.004799999999999</v>
      </c>
      <c r="R648">
        <v>11.8849</v>
      </c>
      <c r="S648">
        <v>2.5331000000000001</v>
      </c>
      <c r="T648">
        <v>26.753399999999999</v>
      </c>
      <c r="U648">
        <v>29.2865</v>
      </c>
      <c r="V648">
        <v>288.07299999999998</v>
      </c>
      <c r="W648">
        <v>2.9540000000000002</v>
      </c>
      <c r="X648">
        <v>24.3889</v>
      </c>
      <c r="Y648">
        <v>268.774</v>
      </c>
    </row>
    <row r="649" spans="1:25" x14ac:dyDescent="0.3">
      <c r="A649">
        <v>724</v>
      </c>
      <c r="B649" t="s">
        <v>30</v>
      </c>
      <c r="C649" t="s">
        <v>26</v>
      </c>
      <c r="D649" s="89">
        <v>41171</v>
      </c>
      <c r="E649" t="s">
        <v>27</v>
      </c>
      <c r="F649" t="s">
        <v>28</v>
      </c>
      <c r="G649" t="s">
        <v>28</v>
      </c>
      <c r="H649">
        <v>8.6573399999999996</v>
      </c>
      <c r="I649">
        <v>1.1851</v>
      </c>
      <c r="J649">
        <v>170.52</v>
      </c>
      <c r="K649">
        <v>31.393599999999999</v>
      </c>
      <c r="L649">
        <v>13.3596</v>
      </c>
      <c r="M649">
        <v>6.5515106999999997</v>
      </c>
      <c r="N649" t="s">
        <v>28</v>
      </c>
      <c r="O649" t="s">
        <v>28</v>
      </c>
      <c r="P649" t="s">
        <v>28</v>
      </c>
      <c r="Q649" t="s">
        <v>28</v>
      </c>
      <c r="R649" t="s">
        <v>28</v>
      </c>
      <c r="S649" t="s">
        <v>28</v>
      </c>
      <c r="T649" t="s">
        <v>28</v>
      </c>
      <c r="U649" t="s">
        <v>28</v>
      </c>
      <c r="V649" t="s">
        <v>28</v>
      </c>
      <c r="W649" t="s">
        <v>28</v>
      </c>
      <c r="X649" t="s">
        <v>28</v>
      </c>
      <c r="Y649" t="s">
        <v>28</v>
      </c>
    </row>
    <row r="650" spans="1:25" x14ac:dyDescent="0.3">
      <c r="A650">
        <v>709</v>
      </c>
      <c r="B650" t="s">
        <v>25</v>
      </c>
      <c r="C650" t="s">
        <v>26</v>
      </c>
      <c r="D650" s="89">
        <v>41172</v>
      </c>
      <c r="E650" t="s">
        <v>27</v>
      </c>
      <c r="F650">
        <v>1.0834999999999899</v>
      </c>
      <c r="G650">
        <v>3.2</v>
      </c>
      <c r="H650">
        <v>8.3170000000000002</v>
      </c>
      <c r="I650" t="s">
        <v>28</v>
      </c>
      <c r="J650" t="s">
        <v>28</v>
      </c>
      <c r="K650">
        <v>34.363300000000002</v>
      </c>
      <c r="L650" t="s">
        <v>28</v>
      </c>
      <c r="M650" t="s">
        <v>28</v>
      </c>
      <c r="N650">
        <v>98.211844760000005</v>
      </c>
      <c r="O650" t="s">
        <v>28</v>
      </c>
      <c r="P650" t="s">
        <v>28</v>
      </c>
      <c r="Q650">
        <v>3.4782999999999999</v>
      </c>
      <c r="R650">
        <v>7.8070000000000004</v>
      </c>
      <c r="S650">
        <v>0.69020000000000004</v>
      </c>
      <c r="T650">
        <v>1.4007000000000001</v>
      </c>
      <c r="U650">
        <v>2.0909</v>
      </c>
      <c r="V650">
        <v>130.21299999999999</v>
      </c>
      <c r="W650">
        <v>1.7597</v>
      </c>
      <c r="X650">
        <v>11.0563</v>
      </c>
      <c r="Y650">
        <v>58.608499999999999</v>
      </c>
    </row>
    <row r="651" spans="1:25" x14ac:dyDescent="0.3">
      <c r="A651">
        <v>709</v>
      </c>
      <c r="B651" t="s">
        <v>25</v>
      </c>
      <c r="C651" t="s">
        <v>26</v>
      </c>
      <c r="D651" s="89">
        <v>41172</v>
      </c>
      <c r="E651" t="s">
        <v>27</v>
      </c>
      <c r="F651" t="s">
        <v>28</v>
      </c>
      <c r="G651" t="s">
        <v>28</v>
      </c>
      <c r="H651">
        <v>8.5541</v>
      </c>
      <c r="I651">
        <v>0.57889999999999997</v>
      </c>
      <c r="J651">
        <v>367.82</v>
      </c>
      <c r="K651">
        <v>34.301600000000001</v>
      </c>
      <c r="L651">
        <v>13.18</v>
      </c>
      <c r="M651">
        <v>1.4504653000000001</v>
      </c>
      <c r="N651" t="s">
        <v>28</v>
      </c>
      <c r="O651" t="s">
        <v>28</v>
      </c>
      <c r="P651" t="s">
        <v>28</v>
      </c>
      <c r="Q651" t="s">
        <v>28</v>
      </c>
      <c r="R651" t="s">
        <v>28</v>
      </c>
      <c r="S651" t="s">
        <v>28</v>
      </c>
      <c r="T651" t="s">
        <v>28</v>
      </c>
      <c r="U651" t="s">
        <v>28</v>
      </c>
      <c r="V651" t="s">
        <v>28</v>
      </c>
      <c r="W651" t="s">
        <v>28</v>
      </c>
      <c r="X651" t="s">
        <v>28</v>
      </c>
      <c r="Y651" t="s">
        <v>28</v>
      </c>
    </row>
    <row r="652" spans="1:25" x14ac:dyDescent="0.3">
      <c r="A652">
        <v>709</v>
      </c>
      <c r="B652" t="s">
        <v>25</v>
      </c>
      <c r="C652" t="s">
        <v>26</v>
      </c>
      <c r="D652" s="89">
        <v>41228</v>
      </c>
      <c r="E652" t="s">
        <v>27</v>
      </c>
      <c r="F652">
        <v>1.0068999999999899</v>
      </c>
      <c r="G652">
        <v>3.6</v>
      </c>
      <c r="H652">
        <v>7.5259999999999998</v>
      </c>
      <c r="I652" t="s">
        <v>28</v>
      </c>
      <c r="J652" t="s">
        <v>28</v>
      </c>
      <c r="K652">
        <v>34.7819</v>
      </c>
      <c r="L652" t="s">
        <v>28</v>
      </c>
      <c r="M652" t="s">
        <v>28</v>
      </c>
      <c r="N652">
        <v>96.962451239999893</v>
      </c>
      <c r="O652">
        <v>17.7</v>
      </c>
      <c r="P652" t="s">
        <v>28</v>
      </c>
      <c r="Q652">
        <v>3.0244</v>
      </c>
      <c r="R652">
        <v>4.9873000000000003</v>
      </c>
      <c r="S652">
        <v>0.58830000000000005</v>
      </c>
      <c r="T652">
        <v>0.80740000000000001</v>
      </c>
      <c r="U652">
        <v>1.3956999999999999</v>
      </c>
      <c r="V652">
        <v>165.929</v>
      </c>
      <c r="W652">
        <v>1.5523</v>
      </c>
      <c r="X652">
        <v>12.264099999999999</v>
      </c>
      <c r="Y652">
        <v>120.934</v>
      </c>
    </row>
    <row r="653" spans="1:25" x14ac:dyDescent="0.3">
      <c r="A653">
        <v>716</v>
      </c>
      <c r="B653" t="s">
        <v>29</v>
      </c>
      <c r="C653" t="s">
        <v>26</v>
      </c>
      <c r="D653" s="89">
        <v>41228</v>
      </c>
      <c r="E653" t="s">
        <v>27</v>
      </c>
      <c r="F653">
        <v>0.90339999999999998</v>
      </c>
      <c r="G653">
        <v>4.2</v>
      </c>
      <c r="H653">
        <v>7.7022000000000004</v>
      </c>
      <c r="I653" t="s">
        <v>28</v>
      </c>
      <c r="J653" t="s">
        <v>28</v>
      </c>
      <c r="K653">
        <v>34.487900000000003</v>
      </c>
      <c r="L653" t="s">
        <v>28</v>
      </c>
      <c r="M653" t="s">
        <v>28</v>
      </c>
      <c r="N653">
        <v>100.5822503</v>
      </c>
      <c r="O653">
        <v>19.2</v>
      </c>
      <c r="P653" t="s">
        <v>28</v>
      </c>
      <c r="Q653">
        <v>2.2330000000000001</v>
      </c>
      <c r="R653">
        <v>5.2196999999999996</v>
      </c>
      <c r="S653">
        <v>0.5766</v>
      </c>
      <c r="T653">
        <v>1.3749</v>
      </c>
      <c r="U653">
        <v>1.9515</v>
      </c>
      <c r="V653">
        <v>160.476</v>
      </c>
      <c r="W653">
        <v>0.83499999999999996</v>
      </c>
      <c r="X653">
        <v>8.0366999999999997</v>
      </c>
      <c r="Y653">
        <v>182.65299999999999</v>
      </c>
    </row>
    <row r="654" spans="1:25" x14ac:dyDescent="0.3">
      <c r="A654">
        <v>716</v>
      </c>
      <c r="B654" t="s">
        <v>29</v>
      </c>
      <c r="C654" t="s">
        <v>26</v>
      </c>
      <c r="D654" s="89">
        <v>41228</v>
      </c>
      <c r="E654" t="s">
        <v>27</v>
      </c>
      <c r="F654" t="s">
        <v>28</v>
      </c>
      <c r="G654" t="s">
        <v>28</v>
      </c>
      <c r="H654">
        <v>8.0260300000000004</v>
      </c>
      <c r="I654">
        <v>0.68769999999999998</v>
      </c>
      <c r="J654">
        <v>635</v>
      </c>
      <c r="K654" t="s">
        <v>28</v>
      </c>
      <c r="L654">
        <v>18.262699999999999</v>
      </c>
      <c r="M654">
        <v>1.4225112</v>
      </c>
      <c r="N654" t="s">
        <v>28</v>
      </c>
      <c r="O654" t="s">
        <v>28</v>
      </c>
      <c r="P654" t="s">
        <v>28</v>
      </c>
      <c r="Q654" t="s">
        <v>28</v>
      </c>
      <c r="R654" t="s">
        <v>28</v>
      </c>
      <c r="S654" t="s">
        <v>28</v>
      </c>
      <c r="T654" t="s">
        <v>28</v>
      </c>
      <c r="U654" t="s">
        <v>28</v>
      </c>
      <c r="V654" t="s">
        <v>28</v>
      </c>
      <c r="W654" t="s">
        <v>28</v>
      </c>
      <c r="X654" t="s">
        <v>28</v>
      </c>
      <c r="Y654" t="s">
        <v>28</v>
      </c>
    </row>
    <row r="655" spans="1:25" x14ac:dyDescent="0.3">
      <c r="A655">
        <v>724</v>
      </c>
      <c r="B655" t="s">
        <v>30</v>
      </c>
      <c r="C655" t="s">
        <v>26</v>
      </c>
      <c r="D655" s="89">
        <v>41228</v>
      </c>
      <c r="E655" t="s">
        <v>27</v>
      </c>
      <c r="F655">
        <v>2.843</v>
      </c>
      <c r="G655">
        <v>0.7</v>
      </c>
      <c r="H655">
        <v>7.4459999999999997</v>
      </c>
      <c r="I655" t="s">
        <v>28</v>
      </c>
      <c r="J655" t="s">
        <v>28</v>
      </c>
      <c r="K655">
        <v>33.872700000000002</v>
      </c>
      <c r="L655" t="s">
        <v>28</v>
      </c>
      <c r="M655" t="s">
        <v>28</v>
      </c>
      <c r="N655">
        <v>97.261763200000004</v>
      </c>
      <c r="O655">
        <v>18.7</v>
      </c>
      <c r="P655" t="s">
        <v>28</v>
      </c>
      <c r="Q655">
        <v>25.739100000000001</v>
      </c>
      <c r="R655">
        <v>5.2446999999999999</v>
      </c>
      <c r="S655">
        <v>0.57369999999999999</v>
      </c>
      <c r="T655">
        <v>0.79369999999999996</v>
      </c>
      <c r="U655">
        <v>1.3673999999999999</v>
      </c>
      <c r="V655">
        <v>262.19200000000001</v>
      </c>
      <c r="W655">
        <v>0.57979999999999998</v>
      </c>
      <c r="X655">
        <v>23.041699999999999</v>
      </c>
      <c r="Y655">
        <v>169.96799999999999</v>
      </c>
    </row>
    <row r="656" spans="1:25" x14ac:dyDescent="0.3">
      <c r="A656">
        <v>724</v>
      </c>
      <c r="B656" t="s">
        <v>30</v>
      </c>
      <c r="C656" t="s">
        <v>26</v>
      </c>
      <c r="D656" s="89">
        <v>41228</v>
      </c>
      <c r="E656" t="s">
        <v>27</v>
      </c>
      <c r="F656" t="s">
        <v>28</v>
      </c>
      <c r="G656" t="s">
        <v>28</v>
      </c>
      <c r="H656">
        <v>7.6210399999999998</v>
      </c>
      <c r="I656">
        <v>1.5468999999999999</v>
      </c>
      <c r="J656">
        <v>361.27</v>
      </c>
      <c r="K656">
        <v>33.864400000000003</v>
      </c>
      <c r="L656">
        <v>18.472000000000001</v>
      </c>
      <c r="M656">
        <v>10.178357</v>
      </c>
      <c r="N656" t="s">
        <v>28</v>
      </c>
      <c r="O656" t="s">
        <v>28</v>
      </c>
      <c r="P656" t="s">
        <v>28</v>
      </c>
      <c r="Q656" t="s">
        <v>28</v>
      </c>
      <c r="R656" t="s">
        <v>28</v>
      </c>
      <c r="S656" t="s">
        <v>28</v>
      </c>
      <c r="T656" t="s">
        <v>28</v>
      </c>
      <c r="U656" t="s">
        <v>28</v>
      </c>
      <c r="V656" t="s">
        <v>28</v>
      </c>
      <c r="W656" t="s">
        <v>28</v>
      </c>
      <c r="X656" t="s">
        <v>28</v>
      </c>
      <c r="Y656" t="s">
        <v>28</v>
      </c>
    </row>
    <row r="657" spans="1:25" x14ac:dyDescent="0.3">
      <c r="A657">
        <v>709</v>
      </c>
      <c r="B657" t="s">
        <v>25</v>
      </c>
      <c r="C657" t="s">
        <v>26</v>
      </c>
      <c r="D657" s="89">
        <v>41228</v>
      </c>
      <c r="E657" t="s">
        <v>27</v>
      </c>
      <c r="F657" t="s">
        <v>28</v>
      </c>
      <c r="G657" t="s">
        <v>28</v>
      </c>
      <c r="H657">
        <v>7.6945899999999998</v>
      </c>
      <c r="I657">
        <v>0.36620000000000003</v>
      </c>
      <c r="J657">
        <v>863.93</v>
      </c>
      <c r="K657">
        <v>34.770200000000003</v>
      </c>
      <c r="L657">
        <v>17.456499999999899</v>
      </c>
      <c r="M657">
        <v>1.7680822</v>
      </c>
      <c r="N657" t="s">
        <v>28</v>
      </c>
      <c r="O657" t="s">
        <v>28</v>
      </c>
      <c r="P657" t="s">
        <v>28</v>
      </c>
      <c r="Q657" t="s">
        <v>28</v>
      </c>
      <c r="R657" t="s">
        <v>28</v>
      </c>
      <c r="S657" t="s">
        <v>28</v>
      </c>
      <c r="T657" t="s">
        <v>28</v>
      </c>
      <c r="U657" t="s">
        <v>28</v>
      </c>
      <c r="V657" t="s">
        <v>28</v>
      </c>
      <c r="W657" t="s">
        <v>28</v>
      </c>
      <c r="X657" t="s">
        <v>28</v>
      </c>
      <c r="Y657" t="s">
        <v>28</v>
      </c>
    </row>
    <row r="658" spans="1:25" x14ac:dyDescent="0.3">
      <c r="A658">
        <v>716</v>
      </c>
      <c r="B658" t="s">
        <v>29</v>
      </c>
      <c r="C658" t="s">
        <v>26</v>
      </c>
      <c r="D658" s="89">
        <v>41266</v>
      </c>
      <c r="E658" t="s">
        <v>27</v>
      </c>
      <c r="F658">
        <v>1.1453</v>
      </c>
      <c r="G658">
        <v>3.4</v>
      </c>
      <c r="H658">
        <v>7.3033999999999999</v>
      </c>
      <c r="I658" t="s">
        <v>28</v>
      </c>
      <c r="J658" t="s">
        <v>28</v>
      </c>
      <c r="K658">
        <v>35.253799999999998</v>
      </c>
      <c r="L658" t="s">
        <v>28</v>
      </c>
      <c r="M658" t="s">
        <v>28</v>
      </c>
      <c r="N658">
        <v>102.2005925</v>
      </c>
      <c r="O658">
        <v>22.399999999999899</v>
      </c>
      <c r="P658" t="s">
        <v>28</v>
      </c>
      <c r="Q658">
        <v>2.8155000000000001</v>
      </c>
      <c r="R658">
        <v>4.3710000000000004</v>
      </c>
      <c r="S658">
        <v>0.55379999999999896</v>
      </c>
      <c r="T658">
        <v>0.49690000000000001</v>
      </c>
      <c r="U658">
        <v>1.0508</v>
      </c>
      <c r="V658">
        <v>153.965</v>
      </c>
      <c r="W658">
        <v>0.47310000000000002</v>
      </c>
      <c r="X658">
        <v>10.5267</v>
      </c>
      <c r="Y658">
        <v>164.40899999999999</v>
      </c>
    </row>
    <row r="659" spans="1:25" x14ac:dyDescent="0.3">
      <c r="A659">
        <v>716</v>
      </c>
      <c r="B659" t="s">
        <v>29</v>
      </c>
      <c r="C659" t="s">
        <v>26</v>
      </c>
      <c r="D659" s="89">
        <v>41266</v>
      </c>
      <c r="E659" t="s">
        <v>27</v>
      </c>
      <c r="F659" t="s">
        <v>28</v>
      </c>
      <c r="G659" t="s">
        <v>28</v>
      </c>
      <c r="H659">
        <v>7.5612000000000004</v>
      </c>
      <c r="I659">
        <v>0.87529999999999997</v>
      </c>
      <c r="J659">
        <v>131.30000000000001</v>
      </c>
      <c r="K659">
        <v>35.205800000000004</v>
      </c>
      <c r="L659">
        <v>21.793500000000002</v>
      </c>
      <c r="M659">
        <v>1.4617096000000001</v>
      </c>
      <c r="N659" t="s">
        <v>28</v>
      </c>
      <c r="O659" t="s">
        <v>28</v>
      </c>
      <c r="P659" t="s">
        <v>28</v>
      </c>
      <c r="Q659" t="s">
        <v>28</v>
      </c>
      <c r="R659" t="s">
        <v>28</v>
      </c>
      <c r="S659" t="s">
        <v>28</v>
      </c>
      <c r="T659" t="s">
        <v>28</v>
      </c>
      <c r="U659" t="s">
        <v>28</v>
      </c>
      <c r="V659" t="s">
        <v>28</v>
      </c>
      <c r="W659" t="s">
        <v>28</v>
      </c>
      <c r="X659" t="s">
        <v>28</v>
      </c>
      <c r="Y659" t="s">
        <v>28</v>
      </c>
    </row>
    <row r="660" spans="1:25" x14ac:dyDescent="0.3">
      <c r="A660">
        <v>724</v>
      </c>
      <c r="B660" t="s">
        <v>30</v>
      </c>
      <c r="C660" t="s">
        <v>26</v>
      </c>
      <c r="D660" s="89">
        <v>41266</v>
      </c>
      <c r="E660" t="s">
        <v>27</v>
      </c>
      <c r="F660">
        <v>3.0167999999999999</v>
      </c>
      <c r="G660">
        <v>0.9</v>
      </c>
      <c r="H660">
        <v>6.8639000000000001</v>
      </c>
      <c r="I660" t="s">
        <v>28</v>
      </c>
      <c r="J660" t="s">
        <v>28</v>
      </c>
      <c r="K660">
        <v>35.0764</v>
      </c>
      <c r="L660" t="s">
        <v>28</v>
      </c>
      <c r="M660" t="s">
        <v>28</v>
      </c>
      <c r="N660">
        <v>96.492463810000004</v>
      </c>
      <c r="O660">
        <v>22.6</v>
      </c>
      <c r="P660" t="s">
        <v>28</v>
      </c>
      <c r="Q660">
        <v>13.4</v>
      </c>
      <c r="R660">
        <v>5.4938000000000002</v>
      </c>
      <c r="S660">
        <v>0.56499999999999895</v>
      </c>
      <c r="T660">
        <v>0.74829999999999997</v>
      </c>
      <c r="U660">
        <v>1.3132999999999999</v>
      </c>
      <c r="V660">
        <v>214.63300000000001</v>
      </c>
      <c r="W660">
        <v>1.9598</v>
      </c>
      <c r="X660">
        <v>17.6343</v>
      </c>
      <c r="Y660">
        <v>509.02800000000002</v>
      </c>
    </row>
    <row r="661" spans="1:25" x14ac:dyDescent="0.3">
      <c r="A661">
        <v>724</v>
      </c>
      <c r="B661" t="s">
        <v>30</v>
      </c>
      <c r="C661" t="s">
        <v>26</v>
      </c>
      <c r="D661" s="89">
        <v>41266</v>
      </c>
      <c r="E661" t="s">
        <v>27</v>
      </c>
      <c r="F661" t="s">
        <v>28</v>
      </c>
      <c r="G661" t="s">
        <v>28</v>
      </c>
      <c r="H661">
        <v>7.0513199999999996</v>
      </c>
      <c r="I661">
        <v>1.5494000000000001</v>
      </c>
      <c r="J661">
        <v>993.93</v>
      </c>
      <c r="K661">
        <v>35.072400000000002</v>
      </c>
      <c r="L661">
        <v>22.110299999999999</v>
      </c>
      <c r="M661">
        <v>7.0764487999999997</v>
      </c>
      <c r="N661" t="s">
        <v>28</v>
      </c>
      <c r="O661" t="s">
        <v>28</v>
      </c>
      <c r="P661" t="s">
        <v>28</v>
      </c>
      <c r="Q661" t="s">
        <v>28</v>
      </c>
      <c r="R661" t="s">
        <v>28</v>
      </c>
      <c r="S661" t="s">
        <v>28</v>
      </c>
      <c r="T661" t="s">
        <v>28</v>
      </c>
      <c r="U661" t="s">
        <v>28</v>
      </c>
      <c r="V661" t="s">
        <v>28</v>
      </c>
      <c r="W661" t="s">
        <v>28</v>
      </c>
      <c r="X661" t="s">
        <v>28</v>
      </c>
      <c r="Y661" t="s">
        <v>28</v>
      </c>
    </row>
    <row r="662" spans="1:25" x14ac:dyDescent="0.3">
      <c r="A662">
        <v>709</v>
      </c>
      <c r="B662" t="s">
        <v>25</v>
      </c>
      <c r="C662" t="s">
        <v>26</v>
      </c>
      <c r="D662" s="89">
        <v>41266</v>
      </c>
      <c r="E662" t="s">
        <v>27</v>
      </c>
      <c r="F662">
        <v>1.9055</v>
      </c>
      <c r="G662">
        <v>4.0999999999999899</v>
      </c>
      <c r="H662">
        <v>7.0476999999999999</v>
      </c>
      <c r="I662" t="s">
        <v>28</v>
      </c>
      <c r="J662" t="s">
        <v>28</v>
      </c>
      <c r="K662">
        <v>35.343699999999998</v>
      </c>
      <c r="L662" t="s">
        <v>28</v>
      </c>
      <c r="M662" t="s">
        <v>28</v>
      </c>
      <c r="N662">
        <v>96.120903209999994</v>
      </c>
      <c r="O662">
        <v>20.6</v>
      </c>
      <c r="P662" t="s">
        <v>28</v>
      </c>
      <c r="Q662">
        <v>3.6715</v>
      </c>
      <c r="R662">
        <v>4.4714</v>
      </c>
      <c r="S662">
        <v>0.5413</v>
      </c>
      <c r="T662">
        <v>0.44869999999999999</v>
      </c>
      <c r="U662">
        <v>0.99</v>
      </c>
      <c r="V662">
        <v>147.16</v>
      </c>
      <c r="W662">
        <v>1.3942000000000001</v>
      </c>
      <c r="X662">
        <v>10.4338</v>
      </c>
      <c r="Y662">
        <v>92.337900000000005</v>
      </c>
    </row>
    <row r="663" spans="1:25" x14ac:dyDescent="0.3">
      <c r="A663">
        <v>709</v>
      </c>
      <c r="B663" t="s">
        <v>25</v>
      </c>
      <c r="C663" t="s">
        <v>26</v>
      </c>
      <c r="D663" s="89">
        <v>41266</v>
      </c>
      <c r="E663" t="s">
        <v>27</v>
      </c>
      <c r="F663" t="s">
        <v>28</v>
      </c>
      <c r="G663" t="s">
        <v>28</v>
      </c>
      <c r="H663">
        <v>7.1938399999999998</v>
      </c>
      <c r="I663">
        <v>0.89839999999999998</v>
      </c>
      <c r="J663">
        <v>30.195</v>
      </c>
      <c r="K663">
        <v>35.331899999999898</v>
      </c>
      <c r="L663">
        <v>20.335699999999999</v>
      </c>
      <c r="M663">
        <v>1.8681127</v>
      </c>
      <c r="N663" t="s">
        <v>28</v>
      </c>
      <c r="O663" t="s">
        <v>28</v>
      </c>
      <c r="P663" t="s">
        <v>28</v>
      </c>
      <c r="Q663" t="s">
        <v>28</v>
      </c>
      <c r="R663" t="s">
        <v>28</v>
      </c>
      <c r="S663" t="s">
        <v>28</v>
      </c>
      <c r="T663" t="s">
        <v>28</v>
      </c>
      <c r="U663" t="s">
        <v>28</v>
      </c>
      <c r="V663" t="s">
        <v>28</v>
      </c>
      <c r="W663" t="s">
        <v>28</v>
      </c>
      <c r="X663" t="s">
        <v>28</v>
      </c>
      <c r="Y663" t="s">
        <v>28</v>
      </c>
    </row>
    <row r="664" spans="1:25" x14ac:dyDescent="0.3">
      <c r="A664">
        <v>716</v>
      </c>
      <c r="B664" t="s">
        <v>29</v>
      </c>
      <c r="C664" t="s">
        <v>26</v>
      </c>
      <c r="D664" s="89">
        <v>41291</v>
      </c>
      <c r="E664" t="s">
        <v>27</v>
      </c>
      <c r="F664">
        <v>1.3015000000000001</v>
      </c>
      <c r="G664">
        <v>6.3</v>
      </c>
      <c r="H664">
        <v>6.9790000000000001</v>
      </c>
      <c r="I664" t="s">
        <v>28</v>
      </c>
      <c r="J664" t="s">
        <v>28</v>
      </c>
      <c r="K664">
        <v>36.237200000000001</v>
      </c>
      <c r="L664" t="s">
        <v>28</v>
      </c>
      <c r="M664" t="s">
        <v>28</v>
      </c>
      <c r="N664">
        <v>97.237691139999995</v>
      </c>
      <c r="O664">
        <v>21.5</v>
      </c>
      <c r="P664" t="s">
        <v>28</v>
      </c>
      <c r="Q664">
        <v>1.7561</v>
      </c>
      <c r="R664">
        <v>4.8380999999999998</v>
      </c>
      <c r="S664">
        <v>0.53459999999999896</v>
      </c>
      <c r="T664">
        <v>0.50049999999999895</v>
      </c>
      <c r="U664">
        <v>1.0349999999999899</v>
      </c>
      <c r="V664">
        <v>149.548</v>
      </c>
      <c r="W664" t="s">
        <v>28</v>
      </c>
      <c r="X664">
        <v>7.4173</v>
      </c>
      <c r="Y664">
        <v>141.108</v>
      </c>
    </row>
    <row r="665" spans="1:25" x14ac:dyDescent="0.3">
      <c r="A665">
        <v>716</v>
      </c>
      <c r="B665" t="s">
        <v>29</v>
      </c>
      <c r="C665" t="s">
        <v>26</v>
      </c>
      <c r="D665" s="89">
        <v>41291</v>
      </c>
      <c r="E665" t="s">
        <v>27</v>
      </c>
      <c r="F665" t="s">
        <v>28</v>
      </c>
      <c r="G665" t="s">
        <v>28</v>
      </c>
      <c r="H665">
        <v>7.2123699999999999</v>
      </c>
      <c r="I665">
        <v>1.0732999999999899</v>
      </c>
      <c r="J665">
        <v>47.841999999999999</v>
      </c>
      <c r="K665" t="s">
        <v>28</v>
      </c>
      <c r="L665">
        <v>21.228300000000001</v>
      </c>
      <c r="M665">
        <v>0.93528319999999998</v>
      </c>
      <c r="N665" t="s">
        <v>28</v>
      </c>
      <c r="O665" t="s">
        <v>28</v>
      </c>
      <c r="P665" t="s">
        <v>28</v>
      </c>
      <c r="Q665" t="s">
        <v>28</v>
      </c>
      <c r="R665" t="s">
        <v>28</v>
      </c>
      <c r="S665" t="s">
        <v>28</v>
      </c>
      <c r="T665" t="s">
        <v>28</v>
      </c>
      <c r="U665" t="s">
        <v>28</v>
      </c>
      <c r="V665" t="s">
        <v>28</v>
      </c>
      <c r="W665" t="s">
        <v>28</v>
      </c>
      <c r="X665" t="s">
        <v>28</v>
      </c>
      <c r="Y665" t="s">
        <v>28</v>
      </c>
    </row>
    <row r="666" spans="1:25" x14ac:dyDescent="0.3">
      <c r="A666">
        <v>724</v>
      </c>
      <c r="B666" t="s">
        <v>30</v>
      </c>
      <c r="C666" t="s">
        <v>26</v>
      </c>
      <c r="D666" s="89">
        <v>41291</v>
      </c>
      <c r="E666" t="s">
        <v>27</v>
      </c>
      <c r="F666">
        <v>2.0205000000000002</v>
      </c>
      <c r="G666">
        <v>1.1000000000000001</v>
      </c>
      <c r="H666">
        <v>6.9151999999999996</v>
      </c>
      <c r="I666" t="s">
        <v>28</v>
      </c>
      <c r="J666" t="s">
        <v>28</v>
      </c>
      <c r="K666">
        <v>36.485500000000002</v>
      </c>
      <c r="L666" t="s">
        <v>28</v>
      </c>
      <c r="M666" t="s">
        <v>28</v>
      </c>
      <c r="N666">
        <v>96.121305489999997</v>
      </c>
      <c r="O666">
        <v>21.3</v>
      </c>
      <c r="P666" t="s">
        <v>28</v>
      </c>
      <c r="Q666">
        <v>11.538500000000001</v>
      </c>
      <c r="R666">
        <v>4.8952</v>
      </c>
      <c r="S666">
        <v>0.76259999999999994</v>
      </c>
      <c r="T666">
        <v>1.1084000000000001</v>
      </c>
      <c r="U666">
        <v>1.871</v>
      </c>
      <c r="V666">
        <v>175.239</v>
      </c>
      <c r="W666">
        <v>0.40539999999999998</v>
      </c>
      <c r="X666">
        <v>16.615400000000001</v>
      </c>
      <c r="Y666">
        <v>168.452</v>
      </c>
    </row>
    <row r="667" spans="1:25" x14ac:dyDescent="0.3">
      <c r="A667">
        <v>724</v>
      </c>
      <c r="B667" t="s">
        <v>30</v>
      </c>
      <c r="C667" t="s">
        <v>26</v>
      </c>
      <c r="D667" s="89">
        <v>41291</v>
      </c>
      <c r="E667" t="s">
        <v>27</v>
      </c>
      <c r="F667" t="s">
        <v>28</v>
      </c>
      <c r="G667" t="s">
        <v>28</v>
      </c>
      <c r="H667">
        <v>7.1041499999999997</v>
      </c>
      <c r="I667">
        <v>0.9849</v>
      </c>
      <c r="J667">
        <v>147.57</v>
      </c>
      <c r="K667">
        <v>36.460799999999999</v>
      </c>
      <c r="L667">
        <v>21.0153</v>
      </c>
      <c r="M667">
        <v>4.9588916000000003</v>
      </c>
      <c r="N667" t="s">
        <v>28</v>
      </c>
      <c r="O667" t="s">
        <v>28</v>
      </c>
      <c r="P667" t="s">
        <v>28</v>
      </c>
      <c r="Q667" t="s">
        <v>28</v>
      </c>
      <c r="R667" t="s">
        <v>28</v>
      </c>
      <c r="S667" t="s">
        <v>28</v>
      </c>
      <c r="T667" t="s">
        <v>28</v>
      </c>
      <c r="U667" t="s">
        <v>28</v>
      </c>
      <c r="V667" t="s">
        <v>28</v>
      </c>
      <c r="W667" t="s">
        <v>28</v>
      </c>
      <c r="X667" t="s">
        <v>28</v>
      </c>
      <c r="Y667" t="s">
        <v>28</v>
      </c>
    </row>
    <row r="668" spans="1:25" x14ac:dyDescent="0.3">
      <c r="A668">
        <v>709</v>
      </c>
      <c r="B668" t="s">
        <v>25</v>
      </c>
      <c r="C668" t="s">
        <v>26</v>
      </c>
      <c r="D668" s="89">
        <v>41291</v>
      </c>
      <c r="E668" t="s">
        <v>27</v>
      </c>
      <c r="F668">
        <v>1.4950000000000001</v>
      </c>
      <c r="G668">
        <v>4.4000000000000004</v>
      </c>
      <c r="H668">
        <v>6.8235999999999999</v>
      </c>
      <c r="I668" t="s">
        <v>28</v>
      </c>
      <c r="J668" t="s">
        <v>28</v>
      </c>
      <c r="K668">
        <v>36.182600000000001</v>
      </c>
      <c r="L668" t="s">
        <v>28</v>
      </c>
      <c r="M668" t="s">
        <v>28</v>
      </c>
      <c r="N668">
        <v>94.385284560000002</v>
      </c>
      <c r="O668">
        <v>21.2</v>
      </c>
      <c r="P668" t="s">
        <v>28</v>
      </c>
      <c r="Q668">
        <v>3.9613999999999998</v>
      </c>
      <c r="R668">
        <v>5.1140999999999996</v>
      </c>
      <c r="S668">
        <v>0.54769999999999897</v>
      </c>
      <c r="T668">
        <v>0.51200000000000001</v>
      </c>
      <c r="U668">
        <v>1.0597000000000001</v>
      </c>
      <c r="V668">
        <v>160.09899999999999</v>
      </c>
      <c r="W668" t="s">
        <v>28</v>
      </c>
      <c r="X668">
        <v>15.500500000000001</v>
      </c>
      <c r="Y668">
        <v>129.06100000000001</v>
      </c>
    </row>
    <row r="669" spans="1:25" x14ac:dyDescent="0.3">
      <c r="A669">
        <v>709</v>
      </c>
      <c r="B669" t="s">
        <v>25</v>
      </c>
      <c r="C669" t="s">
        <v>26</v>
      </c>
      <c r="D669" s="89">
        <v>41291</v>
      </c>
      <c r="E669" t="s">
        <v>27</v>
      </c>
      <c r="F669" t="s">
        <v>28</v>
      </c>
      <c r="G669" t="s">
        <v>28</v>
      </c>
      <c r="H669">
        <v>6.96976</v>
      </c>
      <c r="I669">
        <v>0.91400000000000003</v>
      </c>
      <c r="J669">
        <v>176.85</v>
      </c>
      <c r="K669">
        <v>36.112299999999998</v>
      </c>
      <c r="L669">
        <v>20.841999999999999</v>
      </c>
      <c r="M669">
        <v>1.5978372999999999</v>
      </c>
      <c r="N669" t="s">
        <v>28</v>
      </c>
      <c r="O669" t="s">
        <v>28</v>
      </c>
      <c r="P669" t="s">
        <v>28</v>
      </c>
      <c r="Q669" t="s">
        <v>28</v>
      </c>
      <c r="R669" t="s">
        <v>28</v>
      </c>
      <c r="S669" t="s">
        <v>28</v>
      </c>
      <c r="T669" t="s">
        <v>28</v>
      </c>
      <c r="U669" t="s">
        <v>28</v>
      </c>
      <c r="V669" t="s">
        <v>28</v>
      </c>
      <c r="W669" t="s">
        <v>28</v>
      </c>
      <c r="X669" t="s">
        <v>28</v>
      </c>
      <c r="Y669" t="s">
        <v>28</v>
      </c>
    </row>
    <row r="670" spans="1:25" x14ac:dyDescent="0.3">
      <c r="A670">
        <v>716</v>
      </c>
      <c r="B670" t="s">
        <v>29</v>
      </c>
      <c r="C670" t="s">
        <v>26</v>
      </c>
      <c r="D670" s="89">
        <v>41337</v>
      </c>
      <c r="E670" t="s">
        <v>27</v>
      </c>
      <c r="F670">
        <v>1.5509999999999999</v>
      </c>
      <c r="G670">
        <v>2.9</v>
      </c>
      <c r="H670">
        <v>6.7403000000000004</v>
      </c>
      <c r="I670" t="s">
        <v>28</v>
      </c>
      <c r="J670" t="s">
        <v>28</v>
      </c>
      <c r="K670">
        <v>37.569400000000002</v>
      </c>
      <c r="L670" t="s">
        <v>28</v>
      </c>
      <c r="M670" t="s">
        <v>28</v>
      </c>
      <c r="N670">
        <v>94.793906340000007</v>
      </c>
      <c r="O670">
        <v>21.6</v>
      </c>
      <c r="P670" t="s">
        <v>28</v>
      </c>
      <c r="Q670">
        <v>3.835</v>
      </c>
      <c r="R670">
        <v>7.22</v>
      </c>
      <c r="S670">
        <v>1.2317</v>
      </c>
      <c r="T670">
        <v>2.8683999999999998</v>
      </c>
      <c r="U670">
        <v>4.1001000000000003</v>
      </c>
      <c r="V670">
        <v>181.93299999999999</v>
      </c>
      <c r="W670" t="s">
        <v>28</v>
      </c>
      <c r="X670">
        <v>11.1492</v>
      </c>
      <c r="Y670">
        <v>122.027</v>
      </c>
    </row>
    <row r="671" spans="1:25" x14ac:dyDescent="0.3">
      <c r="A671">
        <v>716</v>
      </c>
      <c r="B671" t="s">
        <v>29</v>
      </c>
      <c r="C671" t="s">
        <v>26</v>
      </c>
      <c r="D671" s="89">
        <v>41337</v>
      </c>
      <c r="E671" t="s">
        <v>27</v>
      </c>
      <c r="F671" t="s">
        <v>28</v>
      </c>
      <c r="G671" t="s">
        <v>28</v>
      </c>
      <c r="H671">
        <v>6.8153199999999998</v>
      </c>
      <c r="I671">
        <v>0.91</v>
      </c>
      <c r="J671">
        <v>93.322999999999894</v>
      </c>
      <c r="K671">
        <v>37.528100000000002</v>
      </c>
      <c r="L671">
        <v>21.3155</v>
      </c>
      <c r="M671">
        <v>1.7115534999999999</v>
      </c>
      <c r="N671" t="s">
        <v>28</v>
      </c>
      <c r="O671" t="s">
        <v>28</v>
      </c>
      <c r="P671" t="s">
        <v>28</v>
      </c>
      <c r="Q671" t="s">
        <v>28</v>
      </c>
      <c r="R671" t="s">
        <v>28</v>
      </c>
      <c r="S671" t="s">
        <v>28</v>
      </c>
      <c r="T671" t="s">
        <v>28</v>
      </c>
      <c r="U671" t="s">
        <v>28</v>
      </c>
      <c r="V671" t="s">
        <v>28</v>
      </c>
      <c r="W671" t="s">
        <v>28</v>
      </c>
      <c r="X671" t="s">
        <v>28</v>
      </c>
      <c r="Y671" t="s">
        <v>28</v>
      </c>
    </row>
    <row r="672" spans="1:25" x14ac:dyDescent="0.3">
      <c r="A672">
        <v>724</v>
      </c>
      <c r="B672" t="s">
        <v>30</v>
      </c>
      <c r="C672" t="s">
        <v>26</v>
      </c>
      <c r="D672" s="89">
        <v>41337</v>
      </c>
      <c r="E672" t="s">
        <v>27</v>
      </c>
      <c r="F672">
        <v>2.0617999999999901</v>
      </c>
      <c r="G672">
        <v>1.7</v>
      </c>
      <c r="H672">
        <v>6.7919999999999998</v>
      </c>
      <c r="I672" t="s">
        <v>28</v>
      </c>
      <c r="J672" t="s">
        <v>28</v>
      </c>
      <c r="K672">
        <v>37.181100000000001</v>
      </c>
      <c r="L672" t="s">
        <v>28</v>
      </c>
      <c r="M672" t="s">
        <v>28</v>
      </c>
      <c r="N672">
        <v>95.296762409999999</v>
      </c>
      <c r="O672">
        <v>21.6</v>
      </c>
      <c r="P672" t="s">
        <v>28</v>
      </c>
      <c r="Q672">
        <v>9.2788000000000004</v>
      </c>
      <c r="R672">
        <v>6.75</v>
      </c>
      <c r="S672">
        <v>1.5056</v>
      </c>
      <c r="T672">
        <v>2.7898999999999998</v>
      </c>
      <c r="U672">
        <v>4.2954999999999899</v>
      </c>
      <c r="V672">
        <v>172.88399999999899</v>
      </c>
      <c r="W672">
        <v>0.19409999999999999</v>
      </c>
      <c r="X672">
        <v>13.936500000000001</v>
      </c>
      <c r="Y672">
        <v>148.035</v>
      </c>
    </row>
    <row r="673" spans="1:25" x14ac:dyDescent="0.3">
      <c r="A673">
        <v>724</v>
      </c>
      <c r="B673" t="s">
        <v>30</v>
      </c>
      <c r="C673" t="s">
        <v>26</v>
      </c>
      <c r="D673" s="89">
        <v>41337</v>
      </c>
      <c r="E673" t="s">
        <v>27</v>
      </c>
      <c r="F673" t="s">
        <v>28</v>
      </c>
      <c r="G673" t="s">
        <v>28</v>
      </c>
      <c r="H673">
        <v>6.9289800000000001</v>
      </c>
      <c r="I673">
        <v>1.0391999999999899</v>
      </c>
      <c r="J673">
        <v>156.13</v>
      </c>
      <c r="K673">
        <v>37.150799999999897</v>
      </c>
      <c r="L673">
        <v>21.311</v>
      </c>
      <c r="M673">
        <v>4.0867338000000002</v>
      </c>
      <c r="N673" t="s">
        <v>28</v>
      </c>
      <c r="O673" t="s">
        <v>28</v>
      </c>
      <c r="P673" t="s">
        <v>28</v>
      </c>
      <c r="Q673" t="s">
        <v>28</v>
      </c>
      <c r="R673" t="s">
        <v>28</v>
      </c>
      <c r="S673" t="s">
        <v>28</v>
      </c>
      <c r="T673" t="s">
        <v>28</v>
      </c>
      <c r="U673" t="s">
        <v>28</v>
      </c>
      <c r="V673" t="s">
        <v>28</v>
      </c>
      <c r="W673" t="s">
        <v>28</v>
      </c>
      <c r="X673" t="s">
        <v>28</v>
      </c>
      <c r="Y673" t="s">
        <v>28</v>
      </c>
    </row>
    <row r="674" spans="1:25" x14ac:dyDescent="0.3">
      <c r="A674">
        <v>709</v>
      </c>
      <c r="B674" t="s">
        <v>25</v>
      </c>
      <c r="C674" t="s">
        <v>26</v>
      </c>
      <c r="D674" s="89">
        <v>41337</v>
      </c>
      <c r="E674" t="s">
        <v>27</v>
      </c>
      <c r="F674">
        <v>1.9923</v>
      </c>
      <c r="G674">
        <v>4.0999999999999899</v>
      </c>
      <c r="H674">
        <v>6.6925999999999997</v>
      </c>
      <c r="I674" t="s">
        <v>28</v>
      </c>
      <c r="J674" t="s">
        <v>28</v>
      </c>
      <c r="K674">
        <v>37.04</v>
      </c>
      <c r="L674" t="s">
        <v>28</v>
      </c>
      <c r="M674" t="s">
        <v>28</v>
      </c>
      <c r="N674">
        <v>93.979033999999999</v>
      </c>
      <c r="O674">
        <v>21.8</v>
      </c>
      <c r="P674" t="s">
        <v>28</v>
      </c>
      <c r="Q674">
        <v>6.2927</v>
      </c>
      <c r="R674">
        <v>7.6677999999999997</v>
      </c>
      <c r="S674">
        <v>1.6435</v>
      </c>
      <c r="T674">
        <v>5.657</v>
      </c>
      <c r="U674">
        <v>7.3005000000000004</v>
      </c>
      <c r="V674">
        <v>175.88900000000001</v>
      </c>
      <c r="W674">
        <v>0.82599999999999996</v>
      </c>
      <c r="X674">
        <v>17.188400000000001</v>
      </c>
      <c r="Y674">
        <v>95.936800000000005</v>
      </c>
    </row>
    <row r="675" spans="1:25" x14ac:dyDescent="0.3">
      <c r="A675">
        <v>709</v>
      </c>
      <c r="B675" t="s">
        <v>25</v>
      </c>
      <c r="C675" t="s">
        <v>26</v>
      </c>
      <c r="D675" s="89">
        <v>41337</v>
      </c>
      <c r="E675" t="s">
        <v>27</v>
      </c>
      <c r="F675" t="s">
        <v>28</v>
      </c>
      <c r="G675" t="s">
        <v>28</v>
      </c>
      <c r="H675">
        <v>6.8434299999999997</v>
      </c>
      <c r="I675">
        <v>0.57830000000000004</v>
      </c>
      <c r="J675">
        <v>579.96</v>
      </c>
      <c r="K675">
        <v>37.054499999999898</v>
      </c>
      <c r="L675">
        <v>21.403199999999899</v>
      </c>
      <c r="M675">
        <v>2.0839748999999901</v>
      </c>
      <c r="N675" t="s">
        <v>28</v>
      </c>
      <c r="O675" t="s">
        <v>28</v>
      </c>
      <c r="P675" t="s">
        <v>28</v>
      </c>
      <c r="Q675" t="s">
        <v>28</v>
      </c>
      <c r="R675" t="s">
        <v>28</v>
      </c>
      <c r="S675" t="s">
        <v>28</v>
      </c>
      <c r="T675" t="s">
        <v>28</v>
      </c>
      <c r="U675" t="s">
        <v>28</v>
      </c>
      <c r="V675" t="s">
        <v>28</v>
      </c>
      <c r="W675" t="s">
        <v>28</v>
      </c>
      <c r="X675" t="s">
        <v>28</v>
      </c>
      <c r="Y675" t="s">
        <v>28</v>
      </c>
    </row>
    <row r="676" spans="1:25" x14ac:dyDescent="0.3">
      <c r="A676">
        <v>709</v>
      </c>
      <c r="B676" t="s">
        <v>25</v>
      </c>
      <c r="C676" t="s">
        <v>26</v>
      </c>
      <c r="D676" s="89">
        <v>41390</v>
      </c>
      <c r="E676" t="s">
        <v>27</v>
      </c>
      <c r="F676">
        <v>1.4318</v>
      </c>
      <c r="G676">
        <v>4.5</v>
      </c>
      <c r="H676">
        <v>7.5269000000000004</v>
      </c>
      <c r="I676" t="s">
        <v>28</v>
      </c>
      <c r="J676" t="s">
        <v>28</v>
      </c>
      <c r="K676">
        <v>36.296599999999998</v>
      </c>
      <c r="L676" t="s">
        <v>28</v>
      </c>
      <c r="M676" t="s">
        <v>28</v>
      </c>
      <c r="N676">
        <v>95.424987400000006</v>
      </c>
      <c r="O676">
        <v>16.3</v>
      </c>
      <c r="P676" t="s">
        <v>28</v>
      </c>
      <c r="Q676">
        <v>2.7052999999999998</v>
      </c>
      <c r="R676">
        <v>6.5509000000000004</v>
      </c>
      <c r="S676">
        <v>1.0012000000000001</v>
      </c>
      <c r="T676">
        <v>1.5041</v>
      </c>
      <c r="U676">
        <v>2.5053999999999998</v>
      </c>
      <c r="V676">
        <v>107.13800000000001</v>
      </c>
      <c r="W676">
        <v>0.7369</v>
      </c>
      <c r="X676">
        <v>11.381500000000001</v>
      </c>
      <c r="Y676">
        <v>36.574199999999998</v>
      </c>
    </row>
    <row r="677" spans="1:25" x14ac:dyDescent="0.3">
      <c r="A677">
        <v>716</v>
      </c>
      <c r="B677" t="s">
        <v>29</v>
      </c>
      <c r="C677" t="s">
        <v>26</v>
      </c>
      <c r="D677" s="89">
        <v>41390</v>
      </c>
      <c r="E677" t="s">
        <v>27</v>
      </c>
      <c r="F677">
        <v>1.1364000000000001</v>
      </c>
      <c r="G677">
        <v>4.2</v>
      </c>
      <c r="H677">
        <v>7.5743</v>
      </c>
      <c r="I677" t="s">
        <v>28</v>
      </c>
      <c r="J677" t="s">
        <v>28</v>
      </c>
      <c r="K677">
        <v>37.011600000000001</v>
      </c>
      <c r="L677" t="s">
        <v>28</v>
      </c>
      <c r="M677" t="s">
        <v>28</v>
      </c>
      <c r="N677">
        <v>95.890125839999996</v>
      </c>
      <c r="O677">
        <v>16.100000000000001</v>
      </c>
      <c r="P677" t="s">
        <v>28</v>
      </c>
      <c r="Q677">
        <v>1.9323999999999999</v>
      </c>
      <c r="R677">
        <v>6.5137</v>
      </c>
      <c r="S677">
        <v>0.87260000000000004</v>
      </c>
      <c r="T677">
        <v>0.40629999999999999</v>
      </c>
      <c r="U677">
        <v>1.2788999999999999</v>
      </c>
      <c r="V677">
        <v>118.307</v>
      </c>
      <c r="W677" t="s">
        <v>28</v>
      </c>
      <c r="X677">
        <v>6.7359999999999998</v>
      </c>
      <c r="Y677">
        <v>43.691200000000002</v>
      </c>
    </row>
    <row r="678" spans="1:25" x14ac:dyDescent="0.3">
      <c r="A678">
        <v>716</v>
      </c>
      <c r="B678" t="s">
        <v>29</v>
      </c>
      <c r="C678" t="s">
        <v>26</v>
      </c>
      <c r="D678" s="89">
        <v>41390</v>
      </c>
      <c r="E678" t="s">
        <v>27</v>
      </c>
      <c r="F678" t="s">
        <v>28</v>
      </c>
      <c r="G678" t="s">
        <v>28</v>
      </c>
      <c r="H678">
        <v>7.6127599999999997</v>
      </c>
      <c r="I678">
        <v>0.68820000000000003</v>
      </c>
      <c r="J678">
        <v>51.473999999999997</v>
      </c>
      <c r="K678">
        <v>37.027999999999999</v>
      </c>
      <c r="L678">
        <v>15.846</v>
      </c>
      <c r="M678">
        <v>1.7534174</v>
      </c>
      <c r="N678" t="s">
        <v>28</v>
      </c>
      <c r="O678" t="s">
        <v>28</v>
      </c>
      <c r="P678" t="s">
        <v>28</v>
      </c>
      <c r="Q678" t="s">
        <v>28</v>
      </c>
      <c r="R678" t="s">
        <v>28</v>
      </c>
      <c r="S678" t="s">
        <v>28</v>
      </c>
      <c r="T678" t="s">
        <v>28</v>
      </c>
      <c r="U678" t="s">
        <v>28</v>
      </c>
      <c r="V678" t="s">
        <v>28</v>
      </c>
      <c r="W678" t="s">
        <v>28</v>
      </c>
      <c r="X678" t="s">
        <v>28</v>
      </c>
      <c r="Y678" t="s">
        <v>28</v>
      </c>
    </row>
    <row r="679" spans="1:25" x14ac:dyDescent="0.3">
      <c r="A679">
        <v>724</v>
      </c>
      <c r="B679" t="s">
        <v>30</v>
      </c>
      <c r="C679" t="s">
        <v>26</v>
      </c>
      <c r="D679" s="89">
        <v>41390</v>
      </c>
      <c r="E679" t="s">
        <v>27</v>
      </c>
      <c r="F679">
        <v>1.0582</v>
      </c>
      <c r="G679">
        <v>2.9</v>
      </c>
      <c r="H679">
        <v>7.6218000000000004</v>
      </c>
      <c r="I679" t="s">
        <v>28</v>
      </c>
      <c r="J679" t="s">
        <v>28</v>
      </c>
      <c r="K679">
        <v>37.490200000000002</v>
      </c>
      <c r="L679" t="s">
        <v>28</v>
      </c>
      <c r="M679" t="s">
        <v>28</v>
      </c>
      <c r="N679">
        <v>95.992628859999996</v>
      </c>
      <c r="O679">
        <v>15.6</v>
      </c>
      <c r="P679" t="s">
        <v>28</v>
      </c>
      <c r="Q679">
        <v>3.3170999999999999</v>
      </c>
      <c r="R679">
        <v>5.7183999999999999</v>
      </c>
      <c r="S679">
        <v>0.88029999999999997</v>
      </c>
      <c r="T679">
        <v>0.54500000000000004</v>
      </c>
      <c r="U679">
        <v>1.4253</v>
      </c>
      <c r="V679">
        <v>140.30500000000001</v>
      </c>
      <c r="W679">
        <v>1.1900000000000001E-2</v>
      </c>
      <c r="X679">
        <v>12.310600000000001</v>
      </c>
      <c r="Y679">
        <v>202.50899999999899</v>
      </c>
    </row>
    <row r="680" spans="1:25" x14ac:dyDescent="0.3">
      <c r="A680">
        <v>724</v>
      </c>
      <c r="B680" t="s">
        <v>30</v>
      </c>
      <c r="C680" t="s">
        <v>26</v>
      </c>
      <c r="D680" s="89">
        <v>41390</v>
      </c>
      <c r="E680" t="s">
        <v>27</v>
      </c>
      <c r="F680" t="s">
        <v>28</v>
      </c>
      <c r="G680" t="s">
        <v>28</v>
      </c>
      <c r="H680">
        <v>7.6572699999999996</v>
      </c>
      <c r="I680">
        <v>0.75209999999999999</v>
      </c>
      <c r="J680">
        <v>147.85</v>
      </c>
      <c r="K680">
        <v>37.484200000000001</v>
      </c>
      <c r="L680">
        <v>15.430899999999999</v>
      </c>
      <c r="M680">
        <v>2.0377106999999999</v>
      </c>
      <c r="N680" t="s">
        <v>28</v>
      </c>
      <c r="O680" t="s">
        <v>28</v>
      </c>
      <c r="P680" t="s">
        <v>28</v>
      </c>
      <c r="Q680" t="s">
        <v>28</v>
      </c>
      <c r="R680" t="s">
        <v>28</v>
      </c>
      <c r="S680" t="s">
        <v>28</v>
      </c>
      <c r="T680" t="s">
        <v>28</v>
      </c>
      <c r="U680" t="s">
        <v>28</v>
      </c>
      <c r="V680" t="s">
        <v>28</v>
      </c>
      <c r="W680" t="s">
        <v>28</v>
      </c>
      <c r="X680" t="s">
        <v>28</v>
      </c>
      <c r="Y680" t="s">
        <v>28</v>
      </c>
    </row>
    <row r="681" spans="1:25" x14ac:dyDescent="0.3">
      <c r="A681">
        <v>709</v>
      </c>
      <c r="B681" t="s">
        <v>25</v>
      </c>
      <c r="C681" t="s">
        <v>26</v>
      </c>
      <c r="D681" s="89">
        <v>41390</v>
      </c>
      <c r="E681" t="s">
        <v>27</v>
      </c>
      <c r="F681" t="s">
        <v>28</v>
      </c>
      <c r="G681" t="s">
        <v>28</v>
      </c>
      <c r="H681">
        <v>7.5775199999999998</v>
      </c>
      <c r="I681">
        <v>0.78010000000000002</v>
      </c>
      <c r="J681">
        <v>184.87</v>
      </c>
      <c r="K681">
        <v>36.307699999999897</v>
      </c>
      <c r="L681">
        <v>16.142800000000001</v>
      </c>
      <c r="M681">
        <v>1.8430732999999999</v>
      </c>
      <c r="N681" t="s">
        <v>28</v>
      </c>
      <c r="O681" t="s">
        <v>28</v>
      </c>
      <c r="P681" t="s">
        <v>28</v>
      </c>
      <c r="Q681" t="s">
        <v>28</v>
      </c>
      <c r="R681" t="s">
        <v>28</v>
      </c>
      <c r="S681" t="s">
        <v>28</v>
      </c>
      <c r="T681" t="s">
        <v>28</v>
      </c>
      <c r="U681" t="s">
        <v>28</v>
      </c>
      <c r="V681" t="s">
        <v>28</v>
      </c>
      <c r="W681" t="s">
        <v>28</v>
      </c>
      <c r="X681" t="s">
        <v>28</v>
      </c>
      <c r="Y681" t="s">
        <v>28</v>
      </c>
    </row>
    <row r="682" spans="1:25" x14ac:dyDescent="0.3">
      <c r="A682">
        <v>709</v>
      </c>
      <c r="B682" t="s">
        <v>25</v>
      </c>
      <c r="C682" t="s">
        <v>26</v>
      </c>
      <c r="D682" s="89">
        <v>41422</v>
      </c>
      <c r="E682" t="s">
        <v>27</v>
      </c>
      <c r="F682">
        <v>1.4895</v>
      </c>
      <c r="G682">
        <v>3.4</v>
      </c>
      <c r="H682">
        <v>7.9634999999999998</v>
      </c>
      <c r="I682" t="s">
        <v>28</v>
      </c>
      <c r="J682" t="s">
        <v>28</v>
      </c>
      <c r="K682">
        <v>36.005800000000001</v>
      </c>
      <c r="L682" t="s">
        <v>28</v>
      </c>
      <c r="M682" t="s">
        <v>28</v>
      </c>
      <c r="N682">
        <v>95.757747519999995</v>
      </c>
      <c r="O682">
        <v>13.7</v>
      </c>
      <c r="P682" t="s">
        <v>28</v>
      </c>
      <c r="Q682">
        <v>4</v>
      </c>
      <c r="R682">
        <v>7.7215999999999996</v>
      </c>
      <c r="S682">
        <v>1.2766999999999999</v>
      </c>
      <c r="T682">
        <v>1.7448999999999999</v>
      </c>
      <c r="U682">
        <v>3.0215999999999998</v>
      </c>
      <c r="V682">
        <v>115.848</v>
      </c>
      <c r="W682">
        <v>3.7048000000000001</v>
      </c>
      <c r="X682">
        <v>13.781700000000001</v>
      </c>
      <c r="Y682">
        <v>48.1098</v>
      </c>
    </row>
    <row r="683" spans="1:25" x14ac:dyDescent="0.3">
      <c r="A683">
        <v>724</v>
      </c>
      <c r="B683" t="s">
        <v>30</v>
      </c>
      <c r="C683" t="s">
        <v>26</v>
      </c>
      <c r="D683" s="89">
        <v>41422</v>
      </c>
      <c r="E683" t="s">
        <v>27</v>
      </c>
      <c r="F683">
        <v>1.3426</v>
      </c>
      <c r="G683">
        <v>1.8</v>
      </c>
      <c r="H683">
        <v>8.0269999999999904</v>
      </c>
      <c r="I683" t="s">
        <v>28</v>
      </c>
      <c r="J683" t="s">
        <v>28</v>
      </c>
      <c r="K683">
        <v>36.479999999999897</v>
      </c>
      <c r="L683" t="s">
        <v>28</v>
      </c>
      <c r="M683" t="s">
        <v>28</v>
      </c>
      <c r="N683">
        <v>94.607376520000003</v>
      </c>
      <c r="O683">
        <v>12.6</v>
      </c>
      <c r="P683" t="s">
        <v>28</v>
      </c>
      <c r="Q683">
        <v>9.2233000000000001</v>
      </c>
      <c r="R683">
        <v>9.3077000000000005</v>
      </c>
      <c r="S683">
        <v>1.7746</v>
      </c>
      <c r="T683">
        <v>6.3239000000000001</v>
      </c>
      <c r="U683">
        <v>8.0984999999999996</v>
      </c>
      <c r="V683">
        <v>180.17400000000001</v>
      </c>
      <c r="W683">
        <v>2.4241000000000001</v>
      </c>
      <c r="X683">
        <v>14.2462</v>
      </c>
      <c r="Y683">
        <v>174.90600000000001</v>
      </c>
    </row>
    <row r="684" spans="1:25" x14ac:dyDescent="0.3">
      <c r="A684">
        <v>724</v>
      </c>
      <c r="B684" t="s">
        <v>30</v>
      </c>
      <c r="C684" t="s">
        <v>26</v>
      </c>
      <c r="D684" s="89">
        <v>41422</v>
      </c>
      <c r="E684" t="s">
        <v>27</v>
      </c>
      <c r="F684" t="s">
        <v>28</v>
      </c>
      <c r="G684" t="s">
        <v>28</v>
      </c>
      <c r="H684">
        <v>8.1296999999999997</v>
      </c>
      <c r="I684">
        <v>0.68220000000000003</v>
      </c>
      <c r="J684">
        <v>199.86</v>
      </c>
      <c r="K684">
        <v>36.475099999999998</v>
      </c>
      <c r="L684">
        <v>12.445399999999999</v>
      </c>
      <c r="M684">
        <v>4.21192809999999</v>
      </c>
      <c r="N684" t="s">
        <v>28</v>
      </c>
      <c r="O684" t="s">
        <v>28</v>
      </c>
      <c r="P684" t="s">
        <v>28</v>
      </c>
      <c r="Q684" t="s">
        <v>28</v>
      </c>
      <c r="R684" t="s">
        <v>28</v>
      </c>
      <c r="S684" t="s">
        <v>28</v>
      </c>
      <c r="T684" t="s">
        <v>28</v>
      </c>
      <c r="U684" t="s">
        <v>28</v>
      </c>
      <c r="V684" t="s">
        <v>28</v>
      </c>
      <c r="W684" t="s">
        <v>28</v>
      </c>
      <c r="X684" t="s">
        <v>28</v>
      </c>
      <c r="Y684" t="s">
        <v>28</v>
      </c>
    </row>
    <row r="685" spans="1:25" x14ac:dyDescent="0.3">
      <c r="A685">
        <v>709</v>
      </c>
      <c r="B685" t="s">
        <v>25</v>
      </c>
      <c r="C685" t="s">
        <v>26</v>
      </c>
      <c r="D685" s="89">
        <v>41422</v>
      </c>
      <c r="E685" t="s">
        <v>27</v>
      </c>
      <c r="F685" t="s">
        <v>28</v>
      </c>
      <c r="G685" t="s">
        <v>28</v>
      </c>
      <c r="H685">
        <v>7.9945599999999999</v>
      </c>
      <c r="I685">
        <v>0.52090000000000003</v>
      </c>
      <c r="J685">
        <v>318.11</v>
      </c>
      <c r="K685">
        <v>36.001899999999999</v>
      </c>
      <c r="L685">
        <v>13.567500000000001</v>
      </c>
      <c r="M685">
        <v>2.1553919000000001</v>
      </c>
      <c r="N685" t="s">
        <v>28</v>
      </c>
      <c r="O685" t="s">
        <v>28</v>
      </c>
      <c r="P685" t="s">
        <v>28</v>
      </c>
      <c r="Q685" t="s">
        <v>28</v>
      </c>
      <c r="R685" t="s">
        <v>28</v>
      </c>
      <c r="S685" t="s">
        <v>28</v>
      </c>
      <c r="T685" t="s">
        <v>28</v>
      </c>
      <c r="U685" t="s">
        <v>28</v>
      </c>
      <c r="V685" t="s">
        <v>28</v>
      </c>
      <c r="W685" t="s">
        <v>28</v>
      </c>
      <c r="X685" t="s">
        <v>28</v>
      </c>
      <c r="Y685" t="s">
        <v>28</v>
      </c>
    </row>
    <row r="686" spans="1:25" x14ac:dyDescent="0.3">
      <c r="A686">
        <v>716</v>
      </c>
      <c r="B686" t="s">
        <v>29</v>
      </c>
      <c r="C686" t="s">
        <v>26</v>
      </c>
      <c r="D686" s="89">
        <v>41423</v>
      </c>
      <c r="E686" t="s">
        <v>27</v>
      </c>
      <c r="F686">
        <v>0.60980000000000001</v>
      </c>
      <c r="G686">
        <v>3.3</v>
      </c>
      <c r="H686">
        <v>8.0269999999999904</v>
      </c>
      <c r="I686" t="s">
        <v>28</v>
      </c>
      <c r="J686" t="s">
        <v>28</v>
      </c>
      <c r="K686">
        <v>36.336599999999898</v>
      </c>
      <c r="L686" t="s">
        <v>28</v>
      </c>
      <c r="M686" t="s">
        <v>28</v>
      </c>
      <c r="N686">
        <v>94.043162030000005</v>
      </c>
      <c r="O686">
        <v>12.2</v>
      </c>
      <c r="P686" t="s">
        <v>28</v>
      </c>
      <c r="Q686">
        <v>2.8571</v>
      </c>
      <c r="R686">
        <v>7.4241999999999999</v>
      </c>
      <c r="S686">
        <v>0.86180000000000001</v>
      </c>
      <c r="T686">
        <v>0.10009999999999999</v>
      </c>
      <c r="U686">
        <v>0.96199999999999997</v>
      </c>
      <c r="V686">
        <v>180.18199999999999</v>
      </c>
      <c r="W686">
        <v>0.5786</v>
      </c>
      <c r="X686">
        <v>11.923500000000001</v>
      </c>
      <c r="Y686">
        <v>46.122199999999999</v>
      </c>
    </row>
    <row r="687" spans="1:25" x14ac:dyDescent="0.3">
      <c r="A687">
        <v>716</v>
      </c>
      <c r="B687" t="s">
        <v>29</v>
      </c>
      <c r="C687" t="s">
        <v>26</v>
      </c>
      <c r="D687" s="89">
        <v>41423</v>
      </c>
      <c r="E687" t="s">
        <v>27</v>
      </c>
      <c r="F687" t="s">
        <v>28</v>
      </c>
      <c r="G687" t="s">
        <v>28</v>
      </c>
      <c r="H687">
        <v>8.0514799999999997</v>
      </c>
      <c r="I687">
        <v>0.41499999999999998</v>
      </c>
      <c r="J687">
        <v>49.747999999999998</v>
      </c>
      <c r="K687">
        <v>36.329700000000003</v>
      </c>
      <c r="L687">
        <v>12.200200000000001</v>
      </c>
      <c r="M687">
        <v>2.0452737999999999</v>
      </c>
      <c r="N687" t="s">
        <v>28</v>
      </c>
      <c r="O687" t="s">
        <v>28</v>
      </c>
      <c r="P687" t="s">
        <v>28</v>
      </c>
      <c r="Q687" t="s">
        <v>28</v>
      </c>
      <c r="R687" t="s">
        <v>28</v>
      </c>
      <c r="S687" t="s">
        <v>28</v>
      </c>
      <c r="T687" t="s">
        <v>28</v>
      </c>
      <c r="U687" t="s">
        <v>28</v>
      </c>
      <c r="V687" t="s">
        <v>28</v>
      </c>
      <c r="W687" t="s">
        <v>28</v>
      </c>
      <c r="X687" t="s">
        <v>28</v>
      </c>
      <c r="Y687" t="s">
        <v>28</v>
      </c>
    </row>
    <row r="688" spans="1:25" x14ac:dyDescent="0.3">
      <c r="A688">
        <v>709</v>
      </c>
      <c r="B688" t="s">
        <v>25</v>
      </c>
      <c r="C688" t="s">
        <v>26</v>
      </c>
      <c r="D688" s="89">
        <v>41478</v>
      </c>
      <c r="E688" t="s">
        <v>27</v>
      </c>
      <c r="F688">
        <v>1.0037</v>
      </c>
      <c r="G688">
        <v>4.8</v>
      </c>
      <c r="H688">
        <v>8.1745999999999999</v>
      </c>
      <c r="I688" t="s">
        <v>28</v>
      </c>
      <c r="J688" t="s">
        <v>28</v>
      </c>
      <c r="K688">
        <v>35.524900000000002</v>
      </c>
      <c r="L688" t="s">
        <v>28</v>
      </c>
      <c r="M688" t="s">
        <v>28</v>
      </c>
      <c r="N688">
        <v>95.465800549999997</v>
      </c>
      <c r="O688">
        <v>12.3</v>
      </c>
      <c r="P688" t="s">
        <v>28</v>
      </c>
      <c r="Q688">
        <v>2.7317</v>
      </c>
      <c r="R688">
        <v>6.3032000000000004</v>
      </c>
      <c r="S688">
        <v>0.91049999999999998</v>
      </c>
      <c r="T688">
        <v>0.88229999999999997</v>
      </c>
      <c r="U688">
        <v>1.7927999999999999</v>
      </c>
      <c r="V688">
        <v>154.749</v>
      </c>
      <c r="W688">
        <v>4.8003999999999998</v>
      </c>
      <c r="X688">
        <v>12.310600000000001</v>
      </c>
      <c r="Y688">
        <v>34.972000000000001</v>
      </c>
    </row>
    <row r="689" spans="1:25" x14ac:dyDescent="0.3">
      <c r="A689">
        <v>716</v>
      </c>
      <c r="B689" t="s">
        <v>29</v>
      </c>
      <c r="C689" t="s">
        <v>26</v>
      </c>
      <c r="D689" s="89">
        <v>41478</v>
      </c>
      <c r="E689" t="s">
        <v>27</v>
      </c>
      <c r="F689">
        <v>1.0747</v>
      </c>
      <c r="G689">
        <v>4.5</v>
      </c>
      <c r="H689">
        <v>8.4068000000000005</v>
      </c>
      <c r="I689" t="s">
        <v>28</v>
      </c>
      <c r="J689" t="s">
        <v>28</v>
      </c>
      <c r="K689">
        <v>35.493899999999897</v>
      </c>
      <c r="L689" t="s">
        <v>28</v>
      </c>
      <c r="M689" t="s">
        <v>28</v>
      </c>
      <c r="N689">
        <v>96.568726949999999</v>
      </c>
      <c r="O689">
        <v>11.6</v>
      </c>
      <c r="P689" t="s">
        <v>28</v>
      </c>
      <c r="Q689">
        <v>2.4510000000000001</v>
      </c>
      <c r="R689">
        <v>7.2135999999999996</v>
      </c>
      <c r="S689">
        <v>0.49020000000000002</v>
      </c>
      <c r="T689" t="s">
        <v>28</v>
      </c>
      <c r="U689" t="s">
        <v>28</v>
      </c>
      <c r="V689">
        <v>127.238</v>
      </c>
      <c r="W689">
        <v>3.2519</v>
      </c>
      <c r="X689">
        <v>7.6650999999999998</v>
      </c>
      <c r="Y689">
        <v>36.2361</v>
      </c>
    </row>
    <row r="690" spans="1:25" x14ac:dyDescent="0.3">
      <c r="A690">
        <v>716</v>
      </c>
      <c r="B690" t="s">
        <v>29</v>
      </c>
      <c r="C690" t="s">
        <v>26</v>
      </c>
      <c r="D690" s="89">
        <v>41478</v>
      </c>
      <c r="E690" t="s">
        <v>27</v>
      </c>
      <c r="F690" t="s">
        <v>28</v>
      </c>
      <c r="G690" t="s">
        <v>28</v>
      </c>
      <c r="H690">
        <v>8.4423499999999905</v>
      </c>
      <c r="I690">
        <v>0.54620000000000002</v>
      </c>
      <c r="J690">
        <v>136.16</v>
      </c>
      <c r="K690">
        <v>35.462400000000002</v>
      </c>
      <c r="L690">
        <v>11.5109999999999</v>
      </c>
      <c r="M690">
        <v>1.4890323000000001</v>
      </c>
      <c r="N690" t="s">
        <v>28</v>
      </c>
      <c r="O690" t="s">
        <v>28</v>
      </c>
      <c r="P690" t="s">
        <v>28</v>
      </c>
      <c r="Q690" t="s">
        <v>28</v>
      </c>
      <c r="R690" t="s">
        <v>28</v>
      </c>
      <c r="S690" t="s">
        <v>28</v>
      </c>
      <c r="T690" t="s">
        <v>28</v>
      </c>
      <c r="U690" t="s">
        <v>28</v>
      </c>
      <c r="V690" t="s">
        <v>28</v>
      </c>
      <c r="W690" t="s">
        <v>28</v>
      </c>
      <c r="X690" t="s">
        <v>28</v>
      </c>
      <c r="Y690" t="s">
        <v>28</v>
      </c>
    </row>
    <row r="691" spans="1:25" x14ac:dyDescent="0.3">
      <c r="A691">
        <v>724</v>
      </c>
      <c r="B691" t="s">
        <v>30</v>
      </c>
      <c r="C691" t="s">
        <v>26</v>
      </c>
      <c r="D691" s="89">
        <v>41478</v>
      </c>
      <c r="E691" t="s">
        <v>27</v>
      </c>
      <c r="F691">
        <v>3.4285999999999999</v>
      </c>
      <c r="G691">
        <v>0.3</v>
      </c>
      <c r="H691">
        <v>8.3587000000000007</v>
      </c>
      <c r="I691" t="s">
        <v>28</v>
      </c>
      <c r="J691" t="s">
        <v>28</v>
      </c>
      <c r="K691">
        <v>33.835299999999897</v>
      </c>
      <c r="L691" t="s">
        <v>28</v>
      </c>
      <c r="M691" t="s">
        <v>28</v>
      </c>
      <c r="N691">
        <v>92.543950080000002</v>
      </c>
      <c r="O691">
        <v>10.4</v>
      </c>
      <c r="P691" t="s">
        <v>28</v>
      </c>
      <c r="Q691">
        <v>62</v>
      </c>
      <c r="R691">
        <v>12.3962</v>
      </c>
      <c r="S691">
        <v>1.8209</v>
      </c>
      <c r="T691">
        <v>26.556999999999999</v>
      </c>
      <c r="U691">
        <v>28.3779</v>
      </c>
      <c r="V691">
        <v>373.37</v>
      </c>
      <c r="W691">
        <v>2.1678999999999999</v>
      </c>
      <c r="X691">
        <v>48.545499999999997</v>
      </c>
      <c r="Y691">
        <v>209.69200000000001</v>
      </c>
    </row>
    <row r="692" spans="1:25" x14ac:dyDescent="0.3">
      <c r="A692">
        <v>724</v>
      </c>
      <c r="B692" t="s">
        <v>30</v>
      </c>
      <c r="C692" t="s">
        <v>26</v>
      </c>
      <c r="D692" s="89">
        <v>41478</v>
      </c>
      <c r="E692" t="s">
        <v>27</v>
      </c>
      <c r="F692" t="s">
        <v>28</v>
      </c>
      <c r="G692" t="s">
        <v>28</v>
      </c>
      <c r="H692">
        <v>8.5382599999999904</v>
      </c>
      <c r="I692">
        <v>1.2109000000000001</v>
      </c>
      <c r="J692">
        <v>6.7413999999999996</v>
      </c>
      <c r="K692">
        <v>33.836300000000001</v>
      </c>
      <c r="L692">
        <v>10.279199999999999</v>
      </c>
      <c r="M692">
        <v>24.441282000000001</v>
      </c>
      <c r="N692" t="s">
        <v>28</v>
      </c>
      <c r="O692" t="s">
        <v>28</v>
      </c>
      <c r="P692" t="s">
        <v>28</v>
      </c>
      <c r="Q692" t="s">
        <v>28</v>
      </c>
      <c r="R692" t="s">
        <v>28</v>
      </c>
      <c r="S692" t="s">
        <v>28</v>
      </c>
      <c r="T692" t="s">
        <v>28</v>
      </c>
      <c r="U692" t="s">
        <v>28</v>
      </c>
      <c r="V692" t="s">
        <v>28</v>
      </c>
      <c r="W692" t="s">
        <v>28</v>
      </c>
      <c r="X692" t="s">
        <v>28</v>
      </c>
      <c r="Y692" t="s">
        <v>28</v>
      </c>
    </row>
    <row r="693" spans="1:25" x14ac:dyDescent="0.3">
      <c r="A693">
        <v>709</v>
      </c>
      <c r="B693" t="s">
        <v>25</v>
      </c>
      <c r="C693" t="s">
        <v>26</v>
      </c>
      <c r="D693" s="89">
        <v>41478</v>
      </c>
      <c r="E693" t="s">
        <v>27</v>
      </c>
      <c r="F693" t="s">
        <v>28</v>
      </c>
      <c r="G693" t="s">
        <v>28</v>
      </c>
      <c r="H693">
        <v>8.1886200000000002</v>
      </c>
      <c r="I693">
        <v>0.44840000000000002</v>
      </c>
      <c r="J693">
        <v>36.024999999999999</v>
      </c>
      <c r="K693">
        <v>35.521700000000003</v>
      </c>
      <c r="L693">
        <v>12.2912</v>
      </c>
      <c r="M693">
        <v>1.4082053000000001</v>
      </c>
      <c r="N693" t="s">
        <v>28</v>
      </c>
      <c r="O693" t="s">
        <v>28</v>
      </c>
      <c r="P693" t="s">
        <v>28</v>
      </c>
      <c r="Q693" t="s">
        <v>28</v>
      </c>
      <c r="R693" t="s">
        <v>28</v>
      </c>
      <c r="S693" t="s">
        <v>28</v>
      </c>
      <c r="T693" t="s">
        <v>28</v>
      </c>
      <c r="U693" t="s">
        <v>28</v>
      </c>
      <c r="V693" t="s">
        <v>28</v>
      </c>
      <c r="W693" t="s">
        <v>28</v>
      </c>
      <c r="X693" t="s">
        <v>28</v>
      </c>
      <c r="Y693" t="s">
        <v>28</v>
      </c>
    </row>
    <row r="694" spans="1:25" x14ac:dyDescent="0.3">
      <c r="A694">
        <v>709</v>
      </c>
      <c r="B694" t="s">
        <v>25</v>
      </c>
      <c r="C694" t="s">
        <v>26</v>
      </c>
      <c r="D694" s="89">
        <v>41540</v>
      </c>
      <c r="E694" t="s">
        <v>27</v>
      </c>
      <c r="F694">
        <v>1.2604</v>
      </c>
      <c r="G694">
        <v>4.5</v>
      </c>
      <c r="H694">
        <v>7.9225000000000003</v>
      </c>
      <c r="I694" t="s">
        <v>28</v>
      </c>
      <c r="J694" t="s">
        <v>28</v>
      </c>
      <c r="K694">
        <v>34.927999999999898</v>
      </c>
      <c r="L694" t="s">
        <v>28</v>
      </c>
      <c r="M694" t="s">
        <v>28</v>
      </c>
      <c r="N694">
        <v>96.23964221</v>
      </c>
      <c r="O694">
        <v>14.4</v>
      </c>
      <c r="P694" t="s">
        <v>28</v>
      </c>
      <c r="Q694">
        <v>2.5243000000000002</v>
      </c>
      <c r="R694">
        <v>7.9877000000000002</v>
      </c>
      <c r="S694">
        <v>0.9093</v>
      </c>
      <c r="T694">
        <v>1.8480000000000001</v>
      </c>
      <c r="U694">
        <v>2.7572999999999999</v>
      </c>
      <c r="V694">
        <v>137.01400000000001</v>
      </c>
      <c r="W694">
        <v>2.4323999999999999</v>
      </c>
      <c r="X694">
        <v>13.007400000000001</v>
      </c>
      <c r="Y694">
        <v>62.013300000000001</v>
      </c>
    </row>
    <row r="695" spans="1:25" x14ac:dyDescent="0.3">
      <c r="A695">
        <v>716</v>
      </c>
      <c r="B695" t="s">
        <v>29</v>
      </c>
      <c r="C695" t="s">
        <v>26</v>
      </c>
      <c r="D695" s="89">
        <v>41540</v>
      </c>
      <c r="E695" t="s">
        <v>27</v>
      </c>
      <c r="F695">
        <v>1.1821999999999999</v>
      </c>
      <c r="G695">
        <v>4.2</v>
      </c>
      <c r="H695">
        <v>7.9542000000000002</v>
      </c>
      <c r="I695" t="s">
        <v>28</v>
      </c>
      <c r="J695" t="s">
        <v>28</v>
      </c>
      <c r="K695">
        <v>34.727200000000003</v>
      </c>
      <c r="L695" t="s">
        <v>28</v>
      </c>
      <c r="M695" t="s">
        <v>28</v>
      </c>
      <c r="N695">
        <v>96.677506030000004</v>
      </c>
      <c r="O695">
        <v>14.6</v>
      </c>
      <c r="P695" t="s">
        <v>28</v>
      </c>
      <c r="Q695">
        <v>2.3923000000000001</v>
      </c>
      <c r="R695">
        <v>7.6479999999999997</v>
      </c>
      <c r="S695">
        <v>0.76600000000000001</v>
      </c>
      <c r="T695">
        <v>1.6612</v>
      </c>
      <c r="U695">
        <v>2.4272</v>
      </c>
      <c r="V695">
        <v>106.849</v>
      </c>
      <c r="W695">
        <v>0.74680000000000002</v>
      </c>
      <c r="X695">
        <v>7.4328000000000003</v>
      </c>
      <c r="Y695">
        <v>104.021</v>
      </c>
    </row>
    <row r="696" spans="1:25" x14ac:dyDescent="0.3">
      <c r="A696">
        <v>716</v>
      </c>
      <c r="B696" t="s">
        <v>29</v>
      </c>
      <c r="C696" t="s">
        <v>26</v>
      </c>
      <c r="D696" s="89">
        <v>41540</v>
      </c>
      <c r="E696" t="s">
        <v>27</v>
      </c>
      <c r="F696" t="s">
        <v>28</v>
      </c>
      <c r="G696" t="s">
        <v>28</v>
      </c>
      <c r="H696">
        <v>8.1270900000000008</v>
      </c>
      <c r="I696">
        <v>0.53759999999999897</v>
      </c>
      <c r="J696">
        <v>45.375999999999998</v>
      </c>
      <c r="K696" t="s">
        <v>28</v>
      </c>
      <c r="L696">
        <v>14.4917</v>
      </c>
      <c r="M696">
        <v>1.6780828999999999</v>
      </c>
      <c r="N696" t="s">
        <v>28</v>
      </c>
      <c r="O696" t="s">
        <v>28</v>
      </c>
      <c r="P696" t="s">
        <v>28</v>
      </c>
      <c r="Q696" t="s">
        <v>28</v>
      </c>
      <c r="R696" t="s">
        <v>28</v>
      </c>
      <c r="S696" t="s">
        <v>28</v>
      </c>
      <c r="T696" t="s">
        <v>28</v>
      </c>
      <c r="U696" t="s">
        <v>28</v>
      </c>
      <c r="V696" t="s">
        <v>28</v>
      </c>
      <c r="W696" t="s">
        <v>28</v>
      </c>
      <c r="X696" t="s">
        <v>28</v>
      </c>
      <c r="Y696" t="s">
        <v>28</v>
      </c>
    </row>
    <row r="697" spans="1:25" x14ac:dyDescent="0.3">
      <c r="A697">
        <v>724</v>
      </c>
      <c r="B697" t="s">
        <v>30</v>
      </c>
      <c r="C697" t="s">
        <v>26</v>
      </c>
      <c r="D697" s="89">
        <v>41540</v>
      </c>
      <c r="E697" t="s">
        <v>27</v>
      </c>
      <c r="F697">
        <v>2.4931000000000001</v>
      </c>
      <c r="G697">
        <v>1.1000000000000001</v>
      </c>
      <c r="H697">
        <v>7.7640000000000002</v>
      </c>
      <c r="I697" t="s">
        <v>28</v>
      </c>
      <c r="J697" t="s">
        <v>28</v>
      </c>
      <c r="K697">
        <v>32.398000000000003</v>
      </c>
      <c r="L697" t="s">
        <v>28</v>
      </c>
      <c r="M697" t="s">
        <v>28</v>
      </c>
      <c r="N697">
        <v>93.267332609999997</v>
      </c>
      <c r="O697">
        <v>14.7</v>
      </c>
      <c r="P697" t="s">
        <v>28</v>
      </c>
      <c r="Q697">
        <v>23.8</v>
      </c>
      <c r="R697">
        <v>15.1229</v>
      </c>
      <c r="S697">
        <v>3.1099000000000001</v>
      </c>
      <c r="T697">
        <v>48.063000000000002</v>
      </c>
      <c r="U697">
        <v>51.172899999999998</v>
      </c>
      <c r="V697">
        <v>298.887</v>
      </c>
      <c r="W697">
        <v>4.3596000000000004</v>
      </c>
      <c r="X697">
        <v>30.195799999999998</v>
      </c>
      <c r="Y697">
        <v>310.351</v>
      </c>
    </row>
    <row r="698" spans="1:25" x14ac:dyDescent="0.3">
      <c r="A698">
        <v>724</v>
      </c>
      <c r="B698" t="s">
        <v>30</v>
      </c>
      <c r="C698" t="s">
        <v>26</v>
      </c>
      <c r="D698" s="89">
        <v>41540</v>
      </c>
      <c r="E698" t="s">
        <v>27</v>
      </c>
      <c r="F698" t="s">
        <v>28</v>
      </c>
      <c r="G698" t="s">
        <v>28</v>
      </c>
      <c r="H698">
        <v>7.9050700000000003</v>
      </c>
      <c r="I698">
        <v>1.1382000000000001</v>
      </c>
      <c r="J698">
        <v>104.43</v>
      </c>
      <c r="K698" t="s">
        <v>28</v>
      </c>
      <c r="L698">
        <v>14.6234</v>
      </c>
      <c r="M698">
        <v>7.7009973</v>
      </c>
      <c r="N698" t="s">
        <v>28</v>
      </c>
      <c r="O698" t="s">
        <v>28</v>
      </c>
      <c r="P698" t="s">
        <v>28</v>
      </c>
      <c r="Q698" t="s">
        <v>28</v>
      </c>
      <c r="R698" t="s">
        <v>28</v>
      </c>
      <c r="S698" t="s">
        <v>28</v>
      </c>
      <c r="T698" t="s">
        <v>28</v>
      </c>
      <c r="U698" t="s">
        <v>28</v>
      </c>
      <c r="V698" t="s">
        <v>28</v>
      </c>
      <c r="W698" t="s">
        <v>28</v>
      </c>
      <c r="X698" t="s">
        <v>28</v>
      </c>
      <c r="Y698" t="s">
        <v>28</v>
      </c>
    </row>
    <row r="699" spans="1:25" x14ac:dyDescent="0.3">
      <c r="A699">
        <v>709</v>
      </c>
      <c r="B699" t="s">
        <v>25</v>
      </c>
      <c r="C699" t="s">
        <v>26</v>
      </c>
      <c r="D699" s="89">
        <v>41540</v>
      </c>
      <c r="E699" t="s">
        <v>27</v>
      </c>
      <c r="F699" t="s">
        <v>28</v>
      </c>
      <c r="G699" t="s">
        <v>28</v>
      </c>
      <c r="H699">
        <v>7.9798499999999999</v>
      </c>
      <c r="I699">
        <v>0.65369999999999995</v>
      </c>
      <c r="J699">
        <v>3.3852000000000002</v>
      </c>
      <c r="K699" t="s">
        <v>28</v>
      </c>
      <c r="L699">
        <v>14.402699999999999</v>
      </c>
      <c r="M699">
        <v>1.2846766000000001</v>
      </c>
      <c r="N699" t="s">
        <v>28</v>
      </c>
      <c r="O699" t="s">
        <v>28</v>
      </c>
      <c r="P699" t="s">
        <v>28</v>
      </c>
      <c r="Q699" t="s">
        <v>28</v>
      </c>
      <c r="R699" t="s">
        <v>28</v>
      </c>
      <c r="S699" t="s">
        <v>28</v>
      </c>
      <c r="T699" t="s">
        <v>28</v>
      </c>
      <c r="U699" t="s">
        <v>28</v>
      </c>
      <c r="V699" t="s">
        <v>28</v>
      </c>
      <c r="W699" t="s">
        <v>28</v>
      </c>
      <c r="X699" t="s">
        <v>28</v>
      </c>
      <c r="Y699" t="s">
        <v>28</v>
      </c>
    </row>
    <row r="700" spans="1:25" x14ac:dyDescent="0.3">
      <c r="A700">
        <v>709</v>
      </c>
      <c r="B700" t="s">
        <v>25</v>
      </c>
      <c r="C700" t="s">
        <v>26</v>
      </c>
      <c r="D700" s="89">
        <v>41568</v>
      </c>
      <c r="E700" t="s">
        <v>27</v>
      </c>
      <c r="F700">
        <v>1.4688000000000001</v>
      </c>
      <c r="G700">
        <v>3.4</v>
      </c>
      <c r="H700">
        <v>7.9184999999999999</v>
      </c>
      <c r="I700" t="s">
        <v>28</v>
      </c>
      <c r="J700" t="s">
        <v>28</v>
      </c>
      <c r="K700">
        <v>35.028700000000001</v>
      </c>
      <c r="L700" t="s">
        <v>28</v>
      </c>
      <c r="M700" t="s">
        <v>28</v>
      </c>
      <c r="N700">
        <v>97.423241000000004</v>
      </c>
      <c r="O700">
        <v>14.9</v>
      </c>
      <c r="P700" t="s">
        <v>28</v>
      </c>
      <c r="Q700">
        <v>4.6376999999999997</v>
      </c>
      <c r="R700">
        <v>7.4923000000000002</v>
      </c>
      <c r="S700">
        <v>0.98089999999999999</v>
      </c>
      <c r="T700">
        <v>1.3381000000000001</v>
      </c>
      <c r="U700">
        <v>2.319</v>
      </c>
      <c r="V700">
        <v>133.07400000000001</v>
      </c>
      <c r="W700">
        <v>2.9396</v>
      </c>
      <c r="X700">
        <v>11.4589</v>
      </c>
      <c r="Y700">
        <v>37.919699999999999</v>
      </c>
    </row>
    <row r="701" spans="1:25" x14ac:dyDescent="0.3">
      <c r="A701">
        <v>716</v>
      </c>
      <c r="B701" t="s">
        <v>29</v>
      </c>
      <c r="C701" t="s">
        <v>26</v>
      </c>
      <c r="D701" s="89">
        <v>41568</v>
      </c>
      <c r="E701" t="s">
        <v>27</v>
      </c>
      <c r="F701">
        <v>1.0519000000000001</v>
      </c>
      <c r="G701">
        <v>3.8</v>
      </c>
      <c r="H701">
        <v>7.8224999999999998</v>
      </c>
      <c r="I701" t="s">
        <v>28</v>
      </c>
      <c r="J701" t="s">
        <v>28</v>
      </c>
      <c r="K701">
        <v>34.906500000000001</v>
      </c>
      <c r="L701" t="s">
        <v>28</v>
      </c>
      <c r="M701" t="s">
        <v>28</v>
      </c>
      <c r="N701" t="s">
        <v>28</v>
      </c>
      <c r="O701">
        <v>15.2</v>
      </c>
      <c r="P701" t="s">
        <v>28</v>
      </c>
      <c r="Q701">
        <v>3.1884000000000001</v>
      </c>
      <c r="R701">
        <v>7.7786999999999997</v>
      </c>
      <c r="S701">
        <v>0.97899999999999998</v>
      </c>
      <c r="T701">
        <v>0.70789999999999997</v>
      </c>
      <c r="U701">
        <v>1.6869000000000001</v>
      </c>
      <c r="V701">
        <v>133.07300000000001</v>
      </c>
      <c r="W701">
        <v>1.8665</v>
      </c>
      <c r="X701">
        <v>7.7424999999999997</v>
      </c>
      <c r="Y701">
        <v>68.405199999999894</v>
      </c>
    </row>
    <row r="702" spans="1:25" x14ac:dyDescent="0.3">
      <c r="A702">
        <v>724</v>
      </c>
      <c r="B702" t="s">
        <v>30</v>
      </c>
      <c r="C702" t="s">
        <v>26</v>
      </c>
      <c r="D702" s="89">
        <v>41568</v>
      </c>
      <c r="E702" t="s">
        <v>27</v>
      </c>
      <c r="F702">
        <v>4.4010999999999898</v>
      </c>
      <c r="G702">
        <v>0.2</v>
      </c>
      <c r="H702">
        <v>7.6306000000000003</v>
      </c>
      <c r="I702" t="s">
        <v>28</v>
      </c>
      <c r="J702" t="s">
        <v>28</v>
      </c>
      <c r="K702">
        <v>32.740299999999998</v>
      </c>
      <c r="L702" t="s">
        <v>28</v>
      </c>
      <c r="M702" t="s">
        <v>28</v>
      </c>
      <c r="N702">
        <v>93.297455999999997</v>
      </c>
      <c r="O702">
        <v>15.2</v>
      </c>
      <c r="P702" t="s">
        <v>28</v>
      </c>
      <c r="Q702">
        <v>62.8</v>
      </c>
      <c r="R702">
        <v>14.684799999999999</v>
      </c>
      <c r="S702">
        <v>5.1463999999999999</v>
      </c>
      <c r="T702">
        <v>52.618000000000002</v>
      </c>
      <c r="U702">
        <v>57.764400000000002</v>
      </c>
      <c r="V702">
        <v>467.74900000000002</v>
      </c>
      <c r="W702">
        <v>4.3808999999999898</v>
      </c>
      <c r="X702">
        <v>54.197499999999998</v>
      </c>
      <c r="Y702">
        <v>337.08499999999998</v>
      </c>
    </row>
    <row r="703" spans="1:25" x14ac:dyDescent="0.3">
      <c r="A703">
        <v>724</v>
      </c>
      <c r="B703" t="s">
        <v>30</v>
      </c>
      <c r="C703" t="s">
        <v>26</v>
      </c>
      <c r="D703" s="89">
        <v>41568</v>
      </c>
      <c r="E703" t="s">
        <v>27</v>
      </c>
      <c r="F703" t="s">
        <v>28</v>
      </c>
      <c r="G703" t="s">
        <v>28</v>
      </c>
      <c r="H703">
        <v>7.5918599999999996</v>
      </c>
      <c r="I703">
        <v>1.7343999999999999</v>
      </c>
      <c r="J703">
        <v>39.003</v>
      </c>
      <c r="K703">
        <v>32.695500000000003</v>
      </c>
      <c r="L703">
        <v>15.402200000000001</v>
      </c>
      <c r="M703">
        <v>24.417759</v>
      </c>
      <c r="N703" t="s">
        <v>28</v>
      </c>
      <c r="O703" t="s">
        <v>28</v>
      </c>
      <c r="P703" t="s">
        <v>28</v>
      </c>
      <c r="Q703" t="s">
        <v>28</v>
      </c>
      <c r="R703" t="s">
        <v>28</v>
      </c>
      <c r="S703" t="s">
        <v>28</v>
      </c>
      <c r="T703" t="s">
        <v>28</v>
      </c>
      <c r="U703" t="s">
        <v>28</v>
      </c>
      <c r="V703" t="s">
        <v>28</v>
      </c>
      <c r="W703" t="s">
        <v>28</v>
      </c>
      <c r="X703" t="s">
        <v>28</v>
      </c>
      <c r="Y703" t="s">
        <v>28</v>
      </c>
    </row>
    <row r="704" spans="1:25" x14ac:dyDescent="0.3">
      <c r="A704">
        <v>709</v>
      </c>
      <c r="B704" t="s">
        <v>25</v>
      </c>
      <c r="C704" t="s">
        <v>26</v>
      </c>
      <c r="D704" s="89">
        <v>41568</v>
      </c>
      <c r="E704" t="s">
        <v>27</v>
      </c>
      <c r="F704" t="s">
        <v>28</v>
      </c>
      <c r="G704" t="s">
        <v>28</v>
      </c>
      <c r="H704">
        <v>7.7533700000000003</v>
      </c>
      <c r="I704">
        <v>0.66649999999999998</v>
      </c>
      <c r="J704">
        <v>35.728999999999999</v>
      </c>
      <c r="K704" t="s">
        <v>28</v>
      </c>
      <c r="L704">
        <v>15.009499999999999</v>
      </c>
      <c r="M704">
        <v>2.2107907999999901</v>
      </c>
      <c r="N704" t="s">
        <v>28</v>
      </c>
      <c r="O704" t="s">
        <v>28</v>
      </c>
      <c r="P704" t="s">
        <v>28</v>
      </c>
      <c r="Q704" t="s">
        <v>28</v>
      </c>
      <c r="R704" t="s">
        <v>28</v>
      </c>
      <c r="S704" t="s">
        <v>28</v>
      </c>
      <c r="T704" t="s">
        <v>28</v>
      </c>
      <c r="U704" t="s">
        <v>28</v>
      </c>
      <c r="V704" t="s">
        <v>28</v>
      </c>
      <c r="W704" t="s">
        <v>28</v>
      </c>
      <c r="X704" t="s">
        <v>28</v>
      </c>
      <c r="Y704" t="s">
        <v>28</v>
      </c>
    </row>
    <row r="705" spans="1:25" x14ac:dyDescent="0.3">
      <c r="A705">
        <v>709</v>
      </c>
      <c r="B705" t="s">
        <v>25</v>
      </c>
      <c r="C705" t="s">
        <v>26</v>
      </c>
      <c r="D705" s="89">
        <v>41662</v>
      </c>
      <c r="E705" t="s">
        <v>27</v>
      </c>
      <c r="F705">
        <v>1.2</v>
      </c>
      <c r="G705">
        <v>3.5</v>
      </c>
      <c r="H705">
        <v>6.83</v>
      </c>
      <c r="I705" t="s">
        <v>28</v>
      </c>
      <c r="J705" t="s">
        <v>28</v>
      </c>
      <c r="K705">
        <v>35.308799999999998</v>
      </c>
      <c r="L705" t="s">
        <v>28</v>
      </c>
      <c r="M705" t="s">
        <v>28</v>
      </c>
      <c r="N705">
        <v>96.189416379999997</v>
      </c>
      <c r="O705">
        <v>22.399999999999899</v>
      </c>
      <c r="P705" t="s">
        <v>28</v>
      </c>
      <c r="Q705">
        <v>7.2</v>
      </c>
      <c r="R705">
        <v>4</v>
      </c>
      <c r="S705">
        <v>1</v>
      </c>
      <c r="T705">
        <v>1</v>
      </c>
      <c r="U705">
        <v>2</v>
      </c>
      <c r="V705">
        <v>150</v>
      </c>
      <c r="W705">
        <v>2</v>
      </c>
      <c r="X705">
        <v>6</v>
      </c>
      <c r="Y705">
        <v>110</v>
      </c>
    </row>
    <row r="706" spans="1:25" x14ac:dyDescent="0.3">
      <c r="A706">
        <v>716</v>
      </c>
      <c r="B706" t="s">
        <v>29</v>
      </c>
      <c r="C706" t="s">
        <v>26</v>
      </c>
      <c r="D706" s="89">
        <v>41662</v>
      </c>
      <c r="E706" t="s">
        <v>27</v>
      </c>
      <c r="F706">
        <v>1.1000000000000001</v>
      </c>
      <c r="G706">
        <v>2</v>
      </c>
      <c r="H706">
        <v>6.6</v>
      </c>
      <c r="I706" t="s">
        <v>28</v>
      </c>
      <c r="J706" t="s">
        <v>28</v>
      </c>
      <c r="K706">
        <v>35.312199999999898</v>
      </c>
      <c r="L706" t="s">
        <v>28</v>
      </c>
      <c r="M706" t="s">
        <v>28</v>
      </c>
      <c r="N706">
        <v>92.60558193</v>
      </c>
      <c r="O706">
        <v>22.899999999999899</v>
      </c>
      <c r="P706" t="s">
        <v>28</v>
      </c>
      <c r="Q706">
        <v>8.3000000000000007</v>
      </c>
      <c r="R706">
        <v>4</v>
      </c>
      <c r="S706">
        <v>1</v>
      </c>
      <c r="T706">
        <v>0</v>
      </c>
      <c r="U706">
        <v>1</v>
      </c>
      <c r="V706">
        <v>180</v>
      </c>
      <c r="W706">
        <v>1</v>
      </c>
      <c r="X706">
        <v>9</v>
      </c>
      <c r="Y706">
        <v>170</v>
      </c>
    </row>
    <row r="707" spans="1:25" x14ac:dyDescent="0.3">
      <c r="A707">
        <v>716</v>
      </c>
      <c r="B707" t="s">
        <v>29</v>
      </c>
      <c r="C707" t="s">
        <v>26</v>
      </c>
      <c r="D707" s="89">
        <v>41662</v>
      </c>
      <c r="E707" t="s">
        <v>27</v>
      </c>
      <c r="F707" t="s">
        <v>28</v>
      </c>
      <c r="G707" t="s">
        <v>28</v>
      </c>
      <c r="H707">
        <v>6.6906100000000004</v>
      </c>
      <c r="I707">
        <v>0.2273</v>
      </c>
      <c r="J707">
        <v>2185.4</v>
      </c>
      <c r="K707">
        <v>35.309199999999898</v>
      </c>
      <c r="L707">
        <v>21.9253</v>
      </c>
      <c r="M707">
        <v>3.2954515</v>
      </c>
      <c r="N707" t="s">
        <v>28</v>
      </c>
      <c r="O707" t="s">
        <v>28</v>
      </c>
      <c r="P707" t="s">
        <v>28</v>
      </c>
      <c r="Q707" t="s">
        <v>28</v>
      </c>
      <c r="R707" t="s">
        <v>28</v>
      </c>
      <c r="S707" t="s">
        <v>28</v>
      </c>
      <c r="T707" t="s">
        <v>28</v>
      </c>
      <c r="U707" t="s">
        <v>28</v>
      </c>
      <c r="V707" t="s">
        <v>28</v>
      </c>
      <c r="W707" t="s">
        <v>28</v>
      </c>
      <c r="X707" t="s">
        <v>28</v>
      </c>
      <c r="Y707" t="s">
        <v>28</v>
      </c>
    </row>
    <row r="708" spans="1:25" x14ac:dyDescent="0.3">
      <c r="A708">
        <v>724</v>
      </c>
      <c r="B708" t="s">
        <v>30</v>
      </c>
      <c r="C708" t="s">
        <v>26</v>
      </c>
      <c r="D708" s="89">
        <v>41662</v>
      </c>
      <c r="E708" t="s">
        <v>27</v>
      </c>
      <c r="F708">
        <v>2.2999999999999901</v>
      </c>
      <c r="G708">
        <v>0.5</v>
      </c>
      <c r="H708">
        <v>6.71</v>
      </c>
      <c r="I708" t="s">
        <v>28</v>
      </c>
      <c r="J708" t="s">
        <v>28</v>
      </c>
      <c r="K708">
        <v>35.409300000000002</v>
      </c>
      <c r="L708" t="s">
        <v>28</v>
      </c>
      <c r="M708" t="s">
        <v>28</v>
      </c>
      <c r="N708">
        <v>94.516302409999994</v>
      </c>
      <c r="O708">
        <v>22.8</v>
      </c>
      <c r="P708" t="s">
        <v>28</v>
      </c>
      <c r="Q708">
        <v>84</v>
      </c>
      <c r="R708">
        <v>8</v>
      </c>
      <c r="S708">
        <v>2</v>
      </c>
      <c r="T708">
        <v>4</v>
      </c>
      <c r="U708">
        <v>6</v>
      </c>
      <c r="V708">
        <v>280</v>
      </c>
      <c r="W708">
        <v>4</v>
      </c>
      <c r="X708">
        <v>50</v>
      </c>
      <c r="Y708">
        <v>400</v>
      </c>
    </row>
    <row r="709" spans="1:25" x14ac:dyDescent="0.3">
      <c r="A709">
        <v>724</v>
      </c>
      <c r="B709" t="s">
        <v>30</v>
      </c>
      <c r="C709" t="s">
        <v>26</v>
      </c>
      <c r="D709" s="89">
        <v>41662</v>
      </c>
      <c r="E709" t="s">
        <v>27</v>
      </c>
      <c r="F709" t="s">
        <v>28</v>
      </c>
      <c r="G709" t="s">
        <v>28</v>
      </c>
      <c r="H709">
        <v>6.4433299999999996</v>
      </c>
      <c r="I709">
        <v>0.8085</v>
      </c>
      <c r="J709">
        <v>2063.6</v>
      </c>
      <c r="K709" t="s">
        <v>28</v>
      </c>
      <c r="L709">
        <v>22.113099999999999</v>
      </c>
      <c r="M709">
        <v>21.890681000000001</v>
      </c>
      <c r="N709" t="s">
        <v>28</v>
      </c>
      <c r="O709" t="s">
        <v>28</v>
      </c>
      <c r="P709" t="s">
        <v>28</v>
      </c>
      <c r="Q709" t="s">
        <v>28</v>
      </c>
      <c r="R709" t="s">
        <v>28</v>
      </c>
      <c r="S709" t="s">
        <v>28</v>
      </c>
      <c r="T709" t="s">
        <v>28</v>
      </c>
      <c r="U709" t="s">
        <v>28</v>
      </c>
      <c r="V709" t="s">
        <v>28</v>
      </c>
      <c r="W709" t="s">
        <v>28</v>
      </c>
      <c r="X709" t="s">
        <v>28</v>
      </c>
      <c r="Y709" t="s">
        <v>28</v>
      </c>
    </row>
    <row r="710" spans="1:25" x14ac:dyDescent="0.3">
      <c r="A710">
        <v>709</v>
      </c>
      <c r="B710" t="s">
        <v>25</v>
      </c>
      <c r="C710" t="s">
        <v>26</v>
      </c>
      <c r="D710" s="89">
        <v>41662</v>
      </c>
      <c r="E710" t="s">
        <v>27</v>
      </c>
      <c r="F710" t="s">
        <v>28</v>
      </c>
      <c r="G710" t="s">
        <v>28</v>
      </c>
      <c r="H710">
        <v>6.9195700000000002</v>
      </c>
      <c r="I710">
        <v>0.25330000000000003</v>
      </c>
      <c r="J710">
        <v>215.57</v>
      </c>
      <c r="K710">
        <v>35.286900000000003</v>
      </c>
      <c r="L710">
        <v>22.1035</v>
      </c>
      <c r="M710">
        <v>1.3920593000000001</v>
      </c>
      <c r="N710" t="s">
        <v>28</v>
      </c>
      <c r="O710" t="s">
        <v>28</v>
      </c>
      <c r="P710" t="s">
        <v>28</v>
      </c>
      <c r="Q710" t="s">
        <v>28</v>
      </c>
      <c r="R710" t="s">
        <v>28</v>
      </c>
      <c r="S710" t="s">
        <v>28</v>
      </c>
      <c r="T710" t="s">
        <v>28</v>
      </c>
      <c r="U710" t="s">
        <v>28</v>
      </c>
      <c r="V710" t="s">
        <v>28</v>
      </c>
      <c r="W710" t="s">
        <v>28</v>
      </c>
      <c r="X710" t="s">
        <v>28</v>
      </c>
      <c r="Y710" t="s">
        <v>28</v>
      </c>
    </row>
    <row r="711" spans="1:25" x14ac:dyDescent="0.3">
      <c r="A711">
        <v>709</v>
      </c>
      <c r="B711" t="s">
        <v>25</v>
      </c>
      <c r="C711" t="s">
        <v>26</v>
      </c>
      <c r="D711" s="89">
        <v>41688</v>
      </c>
      <c r="E711" t="s">
        <v>27</v>
      </c>
      <c r="F711">
        <v>0.5</v>
      </c>
      <c r="G711">
        <v>5.5</v>
      </c>
      <c r="H711">
        <v>7.2</v>
      </c>
      <c r="I711" t="s">
        <v>28</v>
      </c>
      <c r="J711" t="s">
        <v>28</v>
      </c>
      <c r="K711">
        <v>36.003399999999999</v>
      </c>
      <c r="L711" t="s">
        <v>28</v>
      </c>
      <c r="M711" t="s">
        <v>28</v>
      </c>
      <c r="N711">
        <v>99.838784860000004</v>
      </c>
      <c r="O711">
        <v>21.3</v>
      </c>
      <c r="P711" t="s">
        <v>28</v>
      </c>
      <c r="Q711">
        <v>4.3</v>
      </c>
      <c r="R711">
        <v>0.1</v>
      </c>
      <c r="S711">
        <v>0.2</v>
      </c>
      <c r="T711">
        <v>0.8</v>
      </c>
      <c r="U711">
        <v>1</v>
      </c>
      <c r="V711">
        <v>120</v>
      </c>
      <c r="W711">
        <v>3</v>
      </c>
      <c r="X711">
        <v>8</v>
      </c>
      <c r="Y711">
        <v>30</v>
      </c>
    </row>
    <row r="712" spans="1:25" x14ac:dyDescent="0.3">
      <c r="A712">
        <v>716</v>
      </c>
      <c r="B712" t="s">
        <v>29</v>
      </c>
      <c r="C712" t="s">
        <v>26</v>
      </c>
      <c r="D712" s="89">
        <v>41688</v>
      </c>
      <c r="E712" t="s">
        <v>27</v>
      </c>
      <c r="F712">
        <v>0.9</v>
      </c>
      <c r="G712">
        <v>4.5</v>
      </c>
      <c r="H712">
        <v>6.92857142899999</v>
      </c>
      <c r="I712" t="s">
        <v>28</v>
      </c>
      <c r="J712" t="s">
        <v>28</v>
      </c>
      <c r="K712">
        <v>36.362099999999998</v>
      </c>
      <c r="L712" t="s">
        <v>28</v>
      </c>
      <c r="M712" t="s">
        <v>28</v>
      </c>
      <c r="N712">
        <v>98.593261569999996</v>
      </c>
      <c r="O712">
        <v>22.3</v>
      </c>
      <c r="P712" t="s">
        <v>28</v>
      </c>
      <c r="Q712">
        <v>3.1</v>
      </c>
      <c r="R712">
        <v>0.3</v>
      </c>
      <c r="S712">
        <v>0.1</v>
      </c>
      <c r="T712">
        <v>0.9</v>
      </c>
      <c r="U712">
        <v>1</v>
      </c>
      <c r="V712">
        <v>160</v>
      </c>
      <c r="W712">
        <v>1</v>
      </c>
      <c r="X712">
        <v>6</v>
      </c>
      <c r="Y712">
        <v>90</v>
      </c>
    </row>
    <row r="713" spans="1:25" x14ac:dyDescent="0.3">
      <c r="A713">
        <v>716</v>
      </c>
      <c r="B713" t="s">
        <v>29</v>
      </c>
      <c r="C713" t="s">
        <v>26</v>
      </c>
      <c r="D713" s="89">
        <v>41688</v>
      </c>
      <c r="E713" t="s">
        <v>27</v>
      </c>
      <c r="F713" t="s">
        <v>28</v>
      </c>
      <c r="G713" t="s">
        <v>28</v>
      </c>
      <c r="H713" t="s">
        <v>28</v>
      </c>
      <c r="I713" t="s">
        <v>28</v>
      </c>
      <c r="J713" t="s">
        <v>28</v>
      </c>
      <c r="K713" t="s">
        <v>28</v>
      </c>
      <c r="L713" t="s">
        <v>28</v>
      </c>
      <c r="M713" t="s">
        <v>28</v>
      </c>
      <c r="N713" t="s">
        <v>28</v>
      </c>
      <c r="O713" t="s">
        <v>28</v>
      </c>
      <c r="P713" t="s">
        <v>28</v>
      </c>
      <c r="Q713" t="s">
        <v>28</v>
      </c>
      <c r="R713" t="s">
        <v>28</v>
      </c>
      <c r="S713" t="s">
        <v>28</v>
      </c>
      <c r="T713" t="s">
        <v>28</v>
      </c>
      <c r="U713" t="s">
        <v>28</v>
      </c>
      <c r="V713" t="s">
        <v>28</v>
      </c>
      <c r="W713" t="s">
        <v>28</v>
      </c>
      <c r="X713" t="s">
        <v>28</v>
      </c>
      <c r="Y713" t="s">
        <v>28</v>
      </c>
    </row>
    <row r="714" spans="1:25" x14ac:dyDescent="0.3">
      <c r="A714">
        <v>724</v>
      </c>
      <c r="B714" t="s">
        <v>30</v>
      </c>
      <c r="C714" t="s">
        <v>26</v>
      </c>
      <c r="D714" s="89">
        <v>41688</v>
      </c>
      <c r="E714" t="s">
        <v>27</v>
      </c>
      <c r="F714">
        <v>1.1000000000000001</v>
      </c>
      <c r="G714">
        <v>1</v>
      </c>
      <c r="H714">
        <v>7.085714286</v>
      </c>
      <c r="I714" t="s">
        <v>28</v>
      </c>
      <c r="J714" t="s">
        <v>28</v>
      </c>
      <c r="K714">
        <v>36.658000000000001</v>
      </c>
      <c r="L714" t="s">
        <v>28</v>
      </c>
      <c r="M714" t="s">
        <v>28</v>
      </c>
      <c r="N714">
        <v>101.2890321</v>
      </c>
      <c r="O714">
        <v>22.899999999999899</v>
      </c>
      <c r="P714" t="s">
        <v>28</v>
      </c>
      <c r="Q714">
        <v>21</v>
      </c>
      <c r="R714">
        <v>0.3</v>
      </c>
      <c r="S714">
        <v>0.2</v>
      </c>
      <c r="T714">
        <v>0.8</v>
      </c>
      <c r="U714">
        <v>1</v>
      </c>
      <c r="V714">
        <v>160</v>
      </c>
      <c r="W714">
        <v>2</v>
      </c>
      <c r="X714">
        <v>10</v>
      </c>
      <c r="Y714">
        <v>160</v>
      </c>
    </row>
    <row r="715" spans="1:25" x14ac:dyDescent="0.3">
      <c r="A715">
        <v>724</v>
      </c>
      <c r="B715" t="s">
        <v>30</v>
      </c>
      <c r="C715" t="s">
        <v>26</v>
      </c>
      <c r="D715" s="89">
        <v>41688</v>
      </c>
      <c r="E715" t="s">
        <v>27</v>
      </c>
      <c r="F715" t="s">
        <v>28</v>
      </c>
      <c r="G715" t="s">
        <v>28</v>
      </c>
      <c r="H715" t="s">
        <v>28</v>
      </c>
      <c r="I715" t="s">
        <v>28</v>
      </c>
      <c r="J715" t="s">
        <v>28</v>
      </c>
      <c r="K715" t="s">
        <v>28</v>
      </c>
      <c r="L715" t="s">
        <v>28</v>
      </c>
      <c r="M715" t="s">
        <v>28</v>
      </c>
      <c r="N715" t="s">
        <v>28</v>
      </c>
      <c r="O715" t="s">
        <v>28</v>
      </c>
      <c r="P715" t="s">
        <v>28</v>
      </c>
      <c r="Q715" t="s">
        <v>28</v>
      </c>
      <c r="R715" t="s">
        <v>28</v>
      </c>
      <c r="S715" t="s">
        <v>28</v>
      </c>
      <c r="T715" t="s">
        <v>28</v>
      </c>
      <c r="U715" t="s">
        <v>28</v>
      </c>
      <c r="V715" t="s">
        <v>28</v>
      </c>
      <c r="W715" t="s">
        <v>28</v>
      </c>
      <c r="X715" t="s">
        <v>28</v>
      </c>
      <c r="Y715" t="s">
        <v>28</v>
      </c>
    </row>
    <row r="716" spans="1:25" x14ac:dyDescent="0.3">
      <c r="A716">
        <v>724</v>
      </c>
      <c r="B716" t="s">
        <v>30</v>
      </c>
      <c r="C716" t="s">
        <v>26</v>
      </c>
      <c r="D716" s="89">
        <v>41688</v>
      </c>
      <c r="E716" t="s">
        <v>27</v>
      </c>
      <c r="F716" t="s">
        <v>28</v>
      </c>
      <c r="G716" t="s">
        <v>28</v>
      </c>
      <c r="H716" t="s">
        <v>28</v>
      </c>
      <c r="I716" t="s">
        <v>28</v>
      </c>
      <c r="J716" t="s">
        <v>28</v>
      </c>
      <c r="K716" t="s">
        <v>28</v>
      </c>
      <c r="L716" t="s">
        <v>28</v>
      </c>
      <c r="M716" t="s">
        <v>28</v>
      </c>
      <c r="N716" t="s">
        <v>28</v>
      </c>
      <c r="O716" t="s">
        <v>28</v>
      </c>
      <c r="P716" t="s">
        <v>28</v>
      </c>
      <c r="Q716" t="s">
        <v>28</v>
      </c>
      <c r="R716" t="s">
        <v>28</v>
      </c>
      <c r="S716" t="s">
        <v>28</v>
      </c>
      <c r="T716" t="s">
        <v>28</v>
      </c>
      <c r="U716" t="s">
        <v>28</v>
      </c>
      <c r="V716" t="s">
        <v>28</v>
      </c>
      <c r="W716" t="s">
        <v>28</v>
      </c>
      <c r="X716" t="s">
        <v>28</v>
      </c>
      <c r="Y716" t="s">
        <v>28</v>
      </c>
    </row>
    <row r="717" spans="1:25" x14ac:dyDescent="0.3">
      <c r="A717">
        <v>709</v>
      </c>
      <c r="B717" t="s">
        <v>25</v>
      </c>
      <c r="C717" t="s">
        <v>26</v>
      </c>
      <c r="D717" s="89">
        <v>41688</v>
      </c>
      <c r="E717" t="s">
        <v>27</v>
      </c>
      <c r="F717" t="s">
        <v>28</v>
      </c>
      <c r="G717" t="s">
        <v>28</v>
      </c>
      <c r="H717" t="s">
        <v>28</v>
      </c>
      <c r="I717" t="s">
        <v>28</v>
      </c>
      <c r="J717" t="s">
        <v>28</v>
      </c>
      <c r="K717" t="s">
        <v>28</v>
      </c>
      <c r="L717" t="s">
        <v>28</v>
      </c>
      <c r="M717" t="s">
        <v>28</v>
      </c>
      <c r="N717" t="s">
        <v>28</v>
      </c>
      <c r="O717" t="s">
        <v>28</v>
      </c>
      <c r="P717" t="s">
        <v>28</v>
      </c>
      <c r="Q717" t="s">
        <v>28</v>
      </c>
      <c r="R717" t="s">
        <v>28</v>
      </c>
      <c r="S717" t="s">
        <v>28</v>
      </c>
      <c r="T717" t="s">
        <v>28</v>
      </c>
      <c r="U717" t="s">
        <v>28</v>
      </c>
      <c r="V717" t="s">
        <v>28</v>
      </c>
      <c r="W717" t="s">
        <v>28</v>
      </c>
      <c r="X717" t="s">
        <v>28</v>
      </c>
      <c r="Y717" t="s">
        <v>28</v>
      </c>
    </row>
    <row r="718" spans="1:25" x14ac:dyDescent="0.3">
      <c r="A718">
        <v>709</v>
      </c>
      <c r="B718" t="s">
        <v>25</v>
      </c>
      <c r="C718" t="s">
        <v>26</v>
      </c>
      <c r="D718" s="89">
        <v>41688</v>
      </c>
      <c r="E718" t="s">
        <v>27</v>
      </c>
      <c r="F718" t="s">
        <v>28</v>
      </c>
      <c r="G718" t="s">
        <v>28</v>
      </c>
      <c r="H718">
        <v>7.0956400000000004</v>
      </c>
      <c r="I718">
        <v>2.6200000000000001E-2</v>
      </c>
      <c r="J718">
        <v>3740.9</v>
      </c>
      <c r="K718" t="s">
        <v>28</v>
      </c>
      <c r="L718">
        <v>21.0459</v>
      </c>
      <c r="M718">
        <v>0.99349410000000005</v>
      </c>
      <c r="N718" t="s">
        <v>28</v>
      </c>
      <c r="O718" t="s">
        <v>28</v>
      </c>
      <c r="P718" t="s">
        <v>28</v>
      </c>
      <c r="Q718" t="s">
        <v>28</v>
      </c>
      <c r="R718" t="s">
        <v>28</v>
      </c>
      <c r="S718" t="s">
        <v>28</v>
      </c>
      <c r="T718" t="s">
        <v>28</v>
      </c>
      <c r="U718" t="s">
        <v>28</v>
      </c>
      <c r="V718" t="s">
        <v>28</v>
      </c>
      <c r="W718" t="s">
        <v>28</v>
      </c>
      <c r="X718" t="s">
        <v>28</v>
      </c>
      <c r="Y718" t="s">
        <v>28</v>
      </c>
    </row>
    <row r="719" spans="1:25" x14ac:dyDescent="0.3">
      <c r="A719">
        <v>709</v>
      </c>
      <c r="B719" t="s">
        <v>25</v>
      </c>
      <c r="C719" t="s">
        <v>26</v>
      </c>
      <c r="D719" s="89">
        <v>41717</v>
      </c>
      <c r="E719" t="s">
        <v>27</v>
      </c>
      <c r="F719">
        <v>0.1</v>
      </c>
      <c r="G719">
        <v>4.5</v>
      </c>
      <c r="H719">
        <v>7.0714285710000002</v>
      </c>
      <c r="I719" t="s">
        <v>28</v>
      </c>
      <c r="J719" t="s">
        <v>28</v>
      </c>
      <c r="K719">
        <v>36.408900000000003</v>
      </c>
      <c r="L719" t="s">
        <v>28</v>
      </c>
      <c r="M719" t="s">
        <v>28</v>
      </c>
      <c r="N719">
        <v>95.822782259999997</v>
      </c>
      <c r="O719">
        <v>19.399999999999899</v>
      </c>
      <c r="P719" t="s">
        <v>28</v>
      </c>
      <c r="Q719">
        <v>2.7</v>
      </c>
      <c r="R719">
        <v>2</v>
      </c>
      <c r="S719">
        <v>0.5</v>
      </c>
      <c r="T719">
        <v>0.1</v>
      </c>
      <c r="U719">
        <v>0.6</v>
      </c>
      <c r="V719">
        <v>120</v>
      </c>
      <c r="W719">
        <v>2</v>
      </c>
      <c r="X719">
        <v>10</v>
      </c>
      <c r="Y719">
        <v>50</v>
      </c>
    </row>
    <row r="720" spans="1:25" x14ac:dyDescent="0.3">
      <c r="A720">
        <v>716</v>
      </c>
      <c r="B720" t="s">
        <v>29</v>
      </c>
      <c r="C720" t="s">
        <v>26</v>
      </c>
      <c r="D720" s="89">
        <v>41717</v>
      </c>
      <c r="E720" t="s">
        <v>27</v>
      </c>
      <c r="F720">
        <v>0.5</v>
      </c>
      <c r="G720">
        <v>5</v>
      </c>
      <c r="H720">
        <v>7.0142857139999997</v>
      </c>
      <c r="I720" t="s">
        <v>28</v>
      </c>
      <c r="J720" t="s">
        <v>28</v>
      </c>
      <c r="K720">
        <v>36.816299999999998</v>
      </c>
      <c r="L720" t="s">
        <v>28</v>
      </c>
      <c r="M720" t="s">
        <v>28</v>
      </c>
      <c r="N720">
        <v>95.004417880000005</v>
      </c>
      <c r="O720">
        <v>19.5</v>
      </c>
      <c r="P720" t="s">
        <v>28</v>
      </c>
      <c r="Q720">
        <v>3</v>
      </c>
      <c r="R720">
        <v>0.6</v>
      </c>
      <c r="S720">
        <v>0.3</v>
      </c>
      <c r="T720">
        <v>0.6</v>
      </c>
      <c r="U720">
        <v>0.9</v>
      </c>
      <c r="V720">
        <v>140</v>
      </c>
      <c r="W720">
        <v>1</v>
      </c>
      <c r="X720">
        <v>9</v>
      </c>
      <c r="Y720">
        <v>60</v>
      </c>
    </row>
    <row r="721" spans="1:25" x14ac:dyDescent="0.3">
      <c r="A721">
        <v>716</v>
      </c>
      <c r="B721" t="s">
        <v>29</v>
      </c>
      <c r="C721" t="s">
        <v>26</v>
      </c>
      <c r="D721" s="89">
        <v>41717</v>
      </c>
      <c r="E721" t="s">
        <v>27</v>
      </c>
      <c r="F721" t="s">
        <v>28</v>
      </c>
      <c r="G721" t="s">
        <v>28</v>
      </c>
      <c r="H721">
        <v>7.0075700000000003</v>
      </c>
      <c r="I721">
        <v>0.26910000000000001</v>
      </c>
      <c r="J721">
        <v>2146.4</v>
      </c>
      <c r="K721">
        <v>36.825099999999999</v>
      </c>
      <c r="L721">
        <v>19.4802</v>
      </c>
      <c r="M721">
        <v>0.77171610000000002</v>
      </c>
      <c r="N721" t="s">
        <v>28</v>
      </c>
      <c r="O721" t="s">
        <v>28</v>
      </c>
      <c r="P721" t="s">
        <v>28</v>
      </c>
      <c r="Q721" t="s">
        <v>28</v>
      </c>
      <c r="R721" t="s">
        <v>28</v>
      </c>
      <c r="S721" t="s">
        <v>28</v>
      </c>
      <c r="T721" t="s">
        <v>28</v>
      </c>
      <c r="U721" t="s">
        <v>28</v>
      </c>
      <c r="V721" t="s">
        <v>28</v>
      </c>
      <c r="W721" t="s">
        <v>28</v>
      </c>
      <c r="X721" t="s">
        <v>28</v>
      </c>
      <c r="Y721" t="s">
        <v>28</v>
      </c>
    </row>
    <row r="722" spans="1:25" x14ac:dyDescent="0.3">
      <c r="A722">
        <v>724</v>
      </c>
      <c r="B722" t="s">
        <v>30</v>
      </c>
      <c r="C722" t="s">
        <v>26</v>
      </c>
      <c r="D722" s="89">
        <v>41717</v>
      </c>
      <c r="E722" t="s">
        <v>27</v>
      </c>
      <c r="F722">
        <v>0.1</v>
      </c>
      <c r="G722">
        <v>0.5</v>
      </c>
      <c r="H722">
        <v>7.0285714290000003</v>
      </c>
      <c r="I722" t="s">
        <v>28</v>
      </c>
      <c r="J722" t="s">
        <v>28</v>
      </c>
      <c r="K722">
        <v>37.234000000000002</v>
      </c>
      <c r="L722" t="s">
        <v>28</v>
      </c>
      <c r="M722" t="s">
        <v>28</v>
      </c>
      <c r="N722">
        <v>93.947634019999995</v>
      </c>
      <c r="O722">
        <v>18.5</v>
      </c>
      <c r="P722" t="s">
        <v>28</v>
      </c>
      <c r="Q722">
        <v>109</v>
      </c>
      <c r="R722">
        <v>11</v>
      </c>
      <c r="S722">
        <v>1</v>
      </c>
      <c r="T722">
        <v>9</v>
      </c>
      <c r="U722">
        <v>10</v>
      </c>
      <c r="V722">
        <v>380</v>
      </c>
      <c r="W722">
        <v>3</v>
      </c>
      <c r="X722">
        <v>70</v>
      </c>
      <c r="Y722">
        <v>330</v>
      </c>
    </row>
    <row r="723" spans="1:25" x14ac:dyDescent="0.3">
      <c r="A723">
        <v>724</v>
      </c>
      <c r="B723" t="s">
        <v>30</v>
      </c>
      <c r="C723" t="s">
        <v>26</v>
      </c>
      <c r="D723" s="89">
        <v>41717</v>
      </c>
      <c r="E723" t="s">
        <v>27</v>
      </c>
      <c r="F723" t="s">
        <v>28</v>
      </c>
      <c r="G723" t="s">
        <v>28</v>
      </c>
      <c r="H723">
        <v>7.09335</v>
      </c>
      <c r="I723">
        <v>0.56179999999999897</v>
      </c>
      <c r="J723">
        <v>2973.2</v>
      </c>
      <c r="K723" t="s">
        <v>28</v>
      </c>
      <c r="L723">
        <v>18.630199999999899</v>
      </c>
      <c r="M723">
        <v>21.534796</v>
      </c>
      <c r="N723" t="s">
        <v>28</v>
      </c>
      <c r="O723" t="s">
        <v>28</v>
      </c>
      <c r="P723" t="s">
        <v>28</v>
      </c>
      <c r="Q723" t="s">
        <v>28</v>
      </c>
      <c r="R723" t="s">
        <v>28</v>
      </c>
      <c r="S723" t="s">
        <v>28</v>
      </c>
      <c r="T723" t="s">
        <v>28</v>
      </c>
      <c r="U723" t="s">
        <v>28</v>
      </c>
      <c r="V723" t="s">
        <v>28</v>
      </c>
      <c r="W723" t="s">
        <v>28</v>
      </c>
      <c r="X723" t="s">
        <v>28</v>
      </c>
      <c r="Y723" t="s">
        <v>28</v>
      </c>
    </row>
    <row r="724" spans="1:25" x14ac:dyDescent="0.3">
      <c r="A724">
        <v>709</v>
      </c>
      <c r="B724" t="s">
        <v>25</v>
      </c>
      <c r="C724" t="s">
        <v>26</v>
      </c>
      <c r="D724" s="89">
        <v>41717</v>
      </c>
      <c r="E724" t="s">
        <v>27</v>
      </c>
      <c r="F724" t="s">
        <v>28</v>
      </c>
      <c r="G724" t="s">
        <v>28</v>
      </c>
      <c r="H724">
        <v>7.0544099999999998</v>
      </c>
      <c r="I724">
        <v>0.16159999999999999</v>
      </c>
      <c r="J724">
        <v>1839.5</v>
      </c>
      <c r="K724">
        <v>36.425800000000002</v>
      </c>
      <c r="L724">
        <v>19.637</v>
      </c>
      <c r="M724">
        <v>0.77784439999999999</v>
      </c>
      <c r="N724" t="s">
        <v>28</v>
      </c>
      <c r="O724" t="s">
        <v>28</v>
      </c>
      <c r="P724" t="s">
        <v>28</v>
      </c>
      <c r="Q724" t="s">
        <v>28</v>
      </c>
      <c r="R724" t="s">
        <v>28</v>
      </c>
      <c r="S724" t="s">
        <v>28</v>
      </c>
      <c r="T724" t="s">
        <v>28</v>
      </c>
      <c r="U724" t="s">
        <v>28</v>
      </c>
      <c r="V724" t="s">
        <v>28</v>
      </c>
      <c r="W724" t="s">
        <v>28</v>
      </c>
      <c r="X724" t="s">
        <v>28</v>
      </c>
      <c r="Y724" t="s">
        <v>28</v>
      </c>
    </row>
    <row r="725" spans="1:25" x14ac:dyDescent="0.3">
      <c r="A725">
        <v>724</v>
      </c>
      <c r="B725" t="s">
        <v>30</v>
      </c>
      <c r="C725" t="s">
        <v>26</v>
      </c>
      <c r="D725" s="89">
        <v>41752</v>
      </c>
      <c r="E725" t="s">
        <v>27</v>
      </c>
      <c r="F725">
        <v>1.8</v>
      </c>
      <c r="G725">
        <v>0.9</v>
      </c>
      <c r="H725">
        <v>7.41</v>
      </c>
      <c r="I725" t="s">
        <v>28</v>
      </c>
      <c r="J725" t="s">
        <v>28</v>
      </c>
      <c r="K725">
        <v>37.157200000000003</v>
      </c>
      <c r="L725" t="s">
        <v>28</v>
      </c>
      <c r="M725" t="s">
        <v>28</v>
      </c>
      <c r="N725">
        <v>93.13257772</v>
      </c>
      <c r="O725">
        <v>15.4</v>
      </c>
      <c r="P725" t="s">
        <v>28</v>
      </c>
      <c r="Q725">
        <v>26</v>
      </c>
      <c r="R725">
        <v>4</v>
      </c>
      <c r="S725">
        <v>0.1</v>
      </c>
      <c r="T725">
        <v>6.9</v>
      </c>
      <c r="U725">
        <v>7</v>
      </c>
      <c r="V725">
        <v>210</v>
      </c>
      <c r="W725">
        <v>16</v>
      </c>
      <c r="X725">
        <v>30</v>
      </c>
      <c r="Y725">
        <v>420</v>
      </c>
    </row>
    <row r="726" spans="1:25" x14ac:dyDescent="0.3">
      <c r="A726">
        <v>709</v>
      </c>
      <c r="B726" t="s">
        <v>25</v>
      </c>
      <c r="C726" t="s">
        <v>26</v>
      </c>
      <c r="D726" s="89">
        <v>41753</v>
      </c>
      <c r="E726" t="s">
        <v>27</v>
      </c>
      <c r="F726">
        <v>1.1000000000000001</v>
      </c>
      <c r="G726">
        <v>4.0999999999999899</v>
      </c>
      <c r="H726">
        <v>7.27</v>
      </c>
      <c r="I726" t="s">
        <v>28</v>
      </c>
      <c r="J726" t="s">
        <v>28</v>
      </c>
      <c r="K726">
        <v>36.6614</v>
      </c>
      <c r="L726" t="s">
        <v>28</v>
      </c>
      <c r="M726" t="s">
        <v>28</v>
      </c>
      <c r="N726">
        <v>93.569551300000001</v>
      </c>
      <c r="O726">
        <v>16.8</v>
      </c>
      <c r="P726" t="s">
        <v>28</v>
      </c>
      <c r="Q726">
        <v>5.0999999999999996</v>
      </c>
      <c r="R726">
        <v>1</v>
      </c>
      <c r="S726">
        <v>0.1</v>
      </c>
      <c r="T726">
        <v>3.9</v>
      </c>
      <c r="U726">
        <v>4</v>
      </c>
      <c r="V726">
        <v>130</v>
      </c>
      <c r="W726">
        <v>8</v>
      </c>
      <c r="X726">
        <v>15</v>
      </c>
      <c r="Y726">
        <v>70</v>
      </c>
    </row>
    <row r="727" spans="1:25" x14ac:dyDescent="0.3">
      <c r="A727">
        <v>716</v>
      </c>
      <c r="B727" t="s">
        <v>29</v>
      </c>
      <c r="C727" t="s">
        <v>26</v>
      </c>
      <c r="D727" s="89">
        <v>41753</v>
      </c>
      <c r="E727" t="s">
        <v>27</v>
      </c>
      <c r="F727">
        <v>0.8</v>
      </c>
      <c r="G727">
        <v>3.5</v>
      </c>
      <c r="H727">
        <v>7.2</v>
      </c>
      <c r="I727" t="s">
        <v>28</v>
      </c>
      <c r="J727" t="s">
        <v>28</v>
      </c>
      <c r="K727">
        <v>36.808700000000002</v>
      </c>
      <c r="L727" t="s">
        <v>28</v>
      </c>
      <c r="M727" t="s">
        <v>28</v>
      </c>
      <c r="N727">
        <v>90.9572079</v>
      </c>
      <c r="O727">
        <v>15.8</v>
      </c>
      <c r="P727" t="s">
        <v>28</v>
      </c>
      <c r="Q727">
        <v>5.4</v>
      </c>
      <c r="R727">
        <v>0.3</v>
      </c>
      <c r="S727">
        <v>0.1</v>
      </c>
      <c r="T727">
        <v>2.9</v>
      </c>
      <c r="U727">
        <v>3</v>
      </c>
      <c r="V727">
        <v>150</v>
      </c>
      <c r="W727">
        <v>14</v>
      </c>
      <c r="X727">
        <v>70</v>
      </c>
      <c r="Y727">
        <v>80</v>
      </c>
    </row>
    <row r="728" spans="1:25" x14ac:dyDescent="0.3">
      <c r="A728">
        <v>716</v>
      </c>
      <c r="B728" t="s">
        <v>29</v>
      </c>
      <c r="C728" t="s">
        <v>26</v>
      </c>
      <c r="D728" s="89">
        <v>41780</v>
      </c>
      <c r="E728" t="s">
        <v>27</v>
      </c>
      <c r="F728">
        <v>0.8</v>
      </c>
      <c r="G728">
        <v>3</v>
      </c>
      <c r="H728">
        <v>7.59</v>
      </c>
      <c r="I728" t="s">
        <v>28</v>
      </c>
      <c r="J728" t="s">
        <v>28</v>
      </c>
      <c r="K728">
        <v>36.514099999999999</v>
      </c>
      <c r="L728" t="s">
        <v>28</v>
      </c>
      <c r="M728" t="s">
        <v>28</v>
      </c>
      <c r="N728">
        <v>93.632081099999894</v>
      </c>
      <c r="O728">
        <v>14.5</v>
      </c>
      <c r="P728" t="s">
        <v>28</v>
      </c>
      <c r="Q728">
        <v>5.3</v>
      </c>
      <c r="R728">
        <v>0.2</v>
      </c>
      <c r="S728">
        <v>0.1</v>
      </c>
      <c r="T728">
        <v>0.9</v>
      </c>
      <c r="U728">
        <v>1</v>
      </c>
      <c r="V728">
        <v>240</v>
      </c>
      <c r="W728">
        <v>0.2</v>
      </c>
      <c r="X728">
        <v>30</v>
      </c>
      <c r="Y728">
        <v>70</v>
      </c>
    </row>
    <row r="729" spans="1:25" x14ac:dyDescent="0.3">
      <c r="A729">
        <v>716</v>
      </c>
      <c r="B729" t="s">
        <v>29</v>
      </c>
      <c r="C729" t="s">
        <v>26</v>
      </c>
      <c r="D729" s="89">
        <v>41780</v>
      </c>
      <c r="E729" t="s">
        <v>27</v>
      </c>
      <c r="F729" t="s">
        <v>28</v>
      </c>
      <c r="G729" t="s">
        <v>28</v>
      </c>
      <c r="H729" t="s">
        <v>28</v>
      </c>
      <c r="I729">
        <v>0.51049999999999895</v>
      </c>
      <c r="J729">
        <v>396.38</v>
      </c>
      <c r="K729">
        <v>36.522599999999898</v>
      </c>
      <c r="L729">
        <v>14.713100000000001</v>
      </c>
      <c r="M729">
        <v>1.9743090000000001</v>
      </c>
      <c r="N729" t="s">
        <v>28</v>
      </c>
      <c r="O729" t="s">
        <v>28</v>
      </c>
      <c r="P729" t="s">
        <v>28</v>
      </c>
      <c r="Q729" t="s">
        <v>28</v>
      </c>
      <c r="R729" t="s">
        <v>28</v>
      </c>
      <c r="S729" t="s">
        <v>28</v>
      </c>
      <c r="T729" t="s">
        <v>28</v>
      </c>
      <c r="U729" t="s">
        <v>28</v>
      </c>
      <c r="V729" t="s">
        <v>28</v>
      </c>
      <c r="W729" t="s">
        <v>28</v>
      </c>
      <c r="X729" t="s">
        <v>28</v>
      </c>
      <c r="Y729" t="s">
        <v>28</v>
      </c>
    </row>
    <row r="730" spans="1:25" x14ac:dyDescent="0.3">
      <c r="A730">
        <v>724</v>
      </c>
      <c r="B730" t="s">
        <v>30</v>
      </c>
      <c r="C730" t="s">
        <v>26</v>
      </c>
      <c r="D730" s="89">
        <v>41780</v>
      </c>
      <c r="E730" t="s">
        <v>27</v>
      </c>
      <c r="F730">
        <v>0.5</v>
      </c>
      <c r="G730">
        <v>0.7</v>
      </c>
      <c r="H730">
        <v>7.67</v>
      </c>
      <c r="I730" t="s">
        <v>28</v>
      </c>
      <c r="J730" t="s">
        <v>28</v>
      </c>
      <c r="K730">
        <v>36.4756</v>
      </c>
      <c r="L730" t="s">
        <v>28</v>
      </c>
      <c r="M730" t="s">
        <v>28</v>
      </c>
      <c r="N730">
        <v>94.566592580000005</v>
      </c>
      <c r="O730">
        <v>15.2</v>
      </c>
      <c r="P730" t="s">
        <v>28</v>
      </c>
      <c r="Q730">
        <v>45</v>
      </c>
      <c r="R730">
        <v>4</v>
      </c>
      <c r="S730">
        <v>0.1</v>
      </c>
      <c r="T730">
        <v>4.9000000000000004</v>
      </c>
      <c r="U730">
        <v>5</v>
      </c>
      <c r="V730">
        <v>240</v>
      </c>
      <c r="W730">
        <v>1</v>
      </c>
      <c r="X730">
        <v>30</v>
      </c>
      <c r="Y730">
        <v>260</v>
      </c>
    </row>
    <row r="731" spans="1:25" x14ac:dyDescent="0.3">
      <c r="A731">
        <v>724</v>
      </c>
      <c r="B731" t="s">
        <v>30</v>
      </c>
      <c r="C731" t="s">
        <v>26</v>
      </c>
      <c r="D731" s="89">
        <v>41780</v>
      </c>
      <c r="E731" t="s">
        <v>27</v>
      </c>
      <c r="F731" t="s">
        <v>28</v>
      </c>
      <c r="G731" t="s">
        <v>28</v>
      </c>
      <c r="H731" t="s">
        <v>28</v>
      </c>
      <c r="I731">
        <v>1.0343</v>
      </c>
      <c r="J731">
        <v>414.33</v>
      </c>
      <c r="K731">
        <v>36.494399999999999</v>
      </c>
      <c r="L731">
        <v>14.6594</v>
      </c>
      <c r="M731">
        <v>12.966314000000001</v>
      </c>
      <c r="N731" t="s">
        <v>28</v>
      </c>
      <c r="O731" t="s">
        <v>28</v>
      </c>
      <c r="P731" t="s">
        <v>28</v>
      </c>
      <c r="Q731" t="s">
        <v>28</v>
      </c>
      <c r="R731" t="s">
        <v>28</v>
      </c>
      <c r="S731" t="s">
        <v>28</v>
      </c>
      <c r="T731" t="s">
        <v>28</v>
      </c>
      <c r="U731" t="s">
        <v>28</v>
      </c>
      <c r="V731" t="s">
        <v>28</v>
      </c>
      <c r="W731" t="s">
        <v>28</v>
      </c>
      <c r="X731" t="s">
        <v>28</v>
      </c>
      <c r="Y731" t="s">
        <v>28</v>
      </c>
    </row>
    <row r="732" spans="1:25" x14ac:dyDescent="0.3">
      <c r="A732">
        <v>709</v>
      </c>
      <c r="B732" t="s">
        <v>25</v>
      </c>
      <c r="C732" t="s">
        <v>26</v>
      </c>
      <c r="D732" s="89">
        <v>41780</v>
      </c>
      <c r="E732" t="s">
        <v>27</v>
      </c>
      <c r="F732">
        <v>2.1</v>
      </c>
      <c r="G732">
        <v>4.5</v>
      </c>
      <c r="H732">
        <v>7.89</v>
      </c>
      <c r="I732" t="s">
        <v>28</v>
      </c>
      <c r="J732" t="s">
        <v>28</v>
      </c>
      <c r="K732">
        <v>36.377000000000002</v>
      </c>
      <c r="L732" t="s">
        <v>28</v>
      </c>
      <c r="M732" t="s">
        <v>28</v>
      </c>
      <c r="N732">
        <v>97.057293770000001</v>
      </c>
      <c r="O732">
        <v>14.4</v>
      </c>
      <c r="P732" t="s">
        <v>28</v>
      </c>
      <c r="Q732">
        <v>3.2</v>
      </c>
      <c r="R732">
        <v>1</v>
      </c>
      <c r="S732">
        <v>0.1</v>
      </c>
      <c r="T732">
        <v>1.9</v>
      </c>
      <c r="U732">
        <v>2</v>
      </c>
      <c r="V732">
        <v>120</v>
      </c>
      <c r="W732">
        <v>1</v>
      </c>
      <c r="X732">
        <v>10</v>
      </c>
      <c r="Y732">
        <v>60</v>
      </c>
    </row>
    <row r="733" spans="1:25" x14ac:dyDescent="0.3">
      <c r="A733">
        <v>709</v>
      </c>
      <c r="B733" t="s">
        <v>25</v>
      </c>
      <c r="C733" t="s">
        <v>26</v>
      </c>
      <c r="D733" s="89">
        <v>41780</v>
      </c>
      <c r="E733" t="s">
        <v>27</v>
      </c>
      <c r="F733" t="s">
        <v>28</v>
      </c>
      <c r="G733" t="s">
        <v>28</v>
      </c>
      <c r="H733" t="s">
        <v>28</v>
      </c>
      <c r="I733">
        <v>0.66110000000000002</v>
      </c>
      <c r="J733">
        <v>586.82000000000005</v>
      </c>
      <c r="K733">
        <v>36.389400000000002</v>
      </c>
      <c r="L733">
        <v>14.6119</v>
      </c>
      <c r="M733">
        <v>1.533174</v>
      </c>
      <c r="N733" t="s">
        <v>28</v>
      </c>
      <c r="O733" t="s">
        <v>28</v>
      </c>
      <c r="P733" t="s">
        <v>28</v>
      </c>
      <c r="Q733" t="s">
        <v>28</v>
      </c>
      <c r="R733" t="s">
        <v>28</v>
      </c>
      <c r="S733" t="s">
        <v>28</v>
      </c>
      <c r="T733" t="s">
        <v>28</v>
      </c>
      <c r="U733" t="s">
        <v>28</v>
      </c>
      <c r="V733" t="s">
        <v>28</v>
      </c>
      <c r="W733" t="s">
        <v>28</v>
      </c>
      <c r="X733" t="s">
        <v>28</v>
      </c>
      <c r="Y733" t="s">
        <v>28</v>
      </c>
    </row>
    <row r="734" spans="1:25" x14ac:dyDescent="0.3">
      <c r="A734">
        <v>709</v>
      </c>
      <c r="B734" t="s">
        <v>25</v>
      </c>
      <c r="C734" t="s">
        <v>26</v>
      </c>
      <c r="D734" s="89">
        <v>41809</v>
      </c>
      <c r="E734" t="s">
        <v>27</v>
      </c>
      <c r="F734">
        <v>0.7</v>
      </c>
      <c r="G734">
        <v>4</v>
      </c>
      <c r="H734">
        <v>8.14</v>
      </c>
      <c r="I734" t="s">
        <v>28</v>
      </c>
      <c r="J734" t="s">
        <v>28</v>
      </c>
      <c r="K734">
        <v>35.762</v>
      </c>
      <c r="L734" t="s">
        <v>28</v>
      </c>
      <c r="M734" t="s">
        <v>28</v>
      </c>
      <c r="N734">
        <v>96.813599969999999</v>
      </c>
      <c r="O734">
        <v>12.7</v>
      </c>
      <c r="P734" t="s">
        <v>28</v>
      </c>
      <c r="Q734">
        <v>4.7</v>
      </c>
      <c r="R734">
        <v>2</v>
      </c>
      <c r="S734">
        <v>0.4</v>
      </c>
      <c r="T734">
        <v>2.6</v>
      </c>
      <c r="U734">
        <v>3</v>
      </c>
      <c r="V734">
        <v>170</v>
      </c>
      <c r="W734">
        <v>1</v>
      </c>
      <c r="X734">
        <v>10</v>
      </c>
      <c r="Y734">
        <v>110</v>
      </c>
    </row>
    <row r="735" spans="1:25" x14ac:dyDescent="0.3">
      <c r="A735">
        <v>716</v>
      </c>
      <c r="B735" t="s">
        <v>29</v>
      </c>
      <c r="C735" t="s">
        <v>26</v>
      </c>
      <c r="D735" s="89">
        <v>41809</v>
      </c>
      <c r="E735" t="s">
        <v>27</v>
      </c>
      <c r="F735">
        <v>0.8</v>
      </c>
      <c r="G735">
        <v>2.8</v>
      </c>
      <c r="H735">
        <v>8.19</v>
      </c>
      <c r="I735" t="s">
        <v>28</v>
      </c>
      <c r="J735" t="s">
        <v>28</v>
      </c>
      <c r="K735">
        <v>35.477400000000003</v>
      </c>
      <c r="L735" t="s">
        <v>28</v>
      </c>
      <c r="M735" t="s">
        <v>28</v>
      </c>
      <c r="N735">
        <v>96.292317150000002</v>
      </c>
      <c r="O735">
        <v>12.3</v>
      </c>
      <c r="P735" t="s">
        <v>28</v>
      </c>
      <c r="Q735">
        <v>5.6</v>
      </c>
      <c r="R735">
        <v>0.9</v>
      </c>
      <c r="S735">
        <v>0.2</v>
      </c>
      <c r="T735">
        <v>0.7</v>
      </c>
      <c r="U735">
        <v>0.9</v>
      </c>
      <c r="V735">
        <v>190</v>
      </c>
      <c r="W735">
        <v>0.7</v>
      </c>
      <c r="X735">
        <v>10</v>
      </c>
      <c r="Y735">
        <v>150</v>
      </c>
    </row>
    <row r="736" spans="1:25" x14ac:dyDescent="0.3">
      <c r="A736">
        <v>716</v>
      </c>
      <c r="B736" t="s">
        <v>29</v>
      </c>
      <c r="C736" t="s">
        <v>26</v>
      </c>
      <c r="D736" s="89">
        <v>41809</v>
      </c>
      <c r="E736" t="s">
        <v>27</v>
      </c>
      <c r="F736" t="s">
        <v>28</v>
      </c>
      <c r="G736" t="s">
        <v>28</v>
      </c>
      <c r="H736" t="s">
        <v>28</v>
      </c>
      <c r="I736">
        <v>0.4647</v>
      </c>
      <c r="J736">
        <v>219.81</v>
      </c>
      <c r="K736">
        <v>35.545000000000002</v>
      </c>
      <c r="L736">
        <v>12.6561</v>
      </c>
      <c r="M736">
        <v>2.0627702000000001</v>
      </c>
      <c r="N736" t="s">
        <v>28</v>
      </c>
      <c r="O736" t="s">
        <v>28</v>
      </c>
      <c r="P736" t="s">
        <v>28</v>
      </c>
      <c r="Q736" t="s">
        <v>28</v>
      </c>
      <c r="R736" t="s">
        <v>28</v>
      </c>
      <c r="S736" t="s">
        <v>28</v>
      </c>
      <c r="T736" t="s">
        <v>28</v>
      </c>
      <c r="U736" t="s">
        <v>28</v>
      </c>
      <c r="V736" t="s">
        <v>28</v>
      </c>
      <c r="W736" t="s">
        <v>28</v>
      </c>
      <c r="X736" t="s">
        <v>28</v>
      </c>
      <c r="Y736" t="s">
        <v>28</v>
      </c>
    </row>
    <row r="737" spans="1:25" x14ac:dyDescent="0.3">
      <c r="A737">
        <v>724</v>
      </c>
      <c r="B737" t="s">
        <v>30</v>
      </c>
      <c r="C737" t="s">
        <v>26</v>
      </c>
      <c r="D737" s="89">
        <v>41809</v>
      </c>
      <c r="E737" t="s">
        <v>27</v>
      </c>
      <c r="F737">
        <v>0.8</v>
      </c>
      <c r="G737">
        <v>0.8</v>
      </c>
      <c r="H737">
        <v>8.1</v>
      </c>
      <c r="I737" t="s">
        <v>28</v>
      </c>
      <c r="J737" t="s">
        <v>28</v>
      </c>
      <c r="K737">
        <v>35.1614</v>
      </c>
      <c r="L737" t="s">
        <v>28</v>
      </c>
      <c r="M737" t="s">
        <v>28</v>
      </c>
      <c r="N737">
        <v>93.984318610000003</v>
      </c>
      <c r="O737">
        <v>11.8</v>
      </c>
      <c r="P737" t="s">
        <v>28</v>
      </c>
      <c r="Q737">
        <v>26</v>
      </c>
      <c r="R737">
        <v>4</v>
      </c>
      <c r="S737">
        <v>0.4</v>
      </c>
      <c r="T737">
        <v>6.6</v>
      </c>
      <c r="U737">
        <v>7</v>
      </c>
      <c r="V737">
        <v>220</v>
      </c>
      <c r="W737">
        <v>2</v>
      </c>
      <c r="X737">
        <v>20</v>
      </c>
      <c r="Y737">
        <v>310</v>
      </c>
    </row>
    <row r="738" spans="1:25" x14ac:dyDescent="0.3">
      <c r="A738">
        <v>724</v>
      </c>
      <c r="B738" t="s">
        <v>30</v>
      </c>
      <c r="C738" t="s">
        <v>26</v>
      </c>
      <c r="D738" s="89">
        <v>41809</v>
      </c>
      <c r="E738" t="s">
        <v>27</v>
      </c>
      <c r="F738" t="s">
        <v>28</v>
      </c>
      <c r="G738" t="s">
        <v>28</v>
      </c>
      <c r="H738" t="s">
        <v>28</v>
      </c>
      <c r="I738">
        <v>0.83320000000000005</v>
      </c>
      <c r="J738">
        <v>192.59</v>
      </c>
      <c r="K738">
        <v>35.1937</v>
      </c>
      <c r="L738">
        <v>12.0901</v>
      </c>
      <c r="M738">
        <v>11.31338</v>
      </c>
      <c r="N738" t="s">
        <v>28</v>
      </c>
      <c r="O738" t="s">
        <v>28</v>
      </c>
      <c r="P738" t="s">
        <v>28</v>
      </c>
      <c r="Q738" t="s">
        <v>28</v>
      </c>
      <c r="R738" t="s">
        <v>28</v>
      </c>
      <c r="S738" t="s">
        <v>28</v>
      </c>
      <c r="T738" t="s">
        <v>28</v>
      </c>
      <c r="U738" t="s">
        <v>28</v>
      </c>
      <c r="V738" t="s">
        <v>28</v>
      </c>
      <c r="W738" t="s">
        <v>28</v>
      </c>
      <c r="X738" t="s">
        <v>28</v>
      </c>
      <c r="Y738" t="s">
        <v>28</v>
      </c>
    </row>
    <row r="739" spans="1:25" x14ac:dyDescent="0.3">
      <c r="A739">
        <v>709</v>
      </c>
      <c r="B739" t="s">
        <v>25</v>
      </c>
      <c r="C739" t="s">
        <v>26</v>
      </c>
      <c r="D739" s="89">
        <v>41809</v>
      </c>
      <c r="E739" t="s">
        <v>27</v>
      </c>
      <c r="F739" t="s">
        <v>28</v>
      </c>
      <c r="G739" t="s">
        <v>28</v>
      </c>
      <c r="H739" t="s">
        <v>28</v>
      </c>
      <c r="I739">
        <v>0.46150000000000002</v>
      </c>
      <c r="J739">
        <v>264.85000000000002</v>
      </c>
      <c r="K739">
        <v>35.799199999999999</v>
      </c>
      <c r="L739">
        <v>13.087400000000001</v>
      </c>
      <c r="M739">
        <v>1.6957260999999999</v>
      </c>
      <c r="N739" t="s">
        <v>28</v>
      </c>
      <c r="O739" t="s">
        <v>28</v>
      </c>
      <c r="P739" t="s">
        <v>28</v>
      </c>
      <c r="Q739" t="s">
        <v>28</v>
      </c>
      <c r="R739" t="s">
        <v>28</v>
      </c>
      <c r="S739" t="s">
        <v>28</v>
      </c>
      <c r="T739" t="s">
        <v>28</v>
      </c>
      <c r="U739" t="s">
        <v>28</v>
      </c>
      <c r="V739" t="s">
        <v>28</v>
      </c>
      <c r="W739" t="s">
        <v>28</v>
      </c>
      <c r="X739" t="s">
        <v>28</v>
      </c>
      <c r="Y739" t="s">
        <v>28</v>
      </c>
    </row>
    <row r="740" spans="1:25" x14ac:dyDescent="0.3">
      <c r="A740">
        <v>709</v>
      </c>
      <c r="B740" t="s">
        <v>25</v>
      </c>
      <c r="C740" t="s">
        <v>26</v>
      </c>
      <c r="D740" s="89">
        <v>41840</v>
      </c>
      <c r="E740" t="s">
        <v>27</v>
      </c>
      <c r="F740">
        <v>1</v>
      </c>
      <c r="G740">
        <v>2.5</v>
      </c>
      <c r="H740">
        <v>8.6</v>
      </c>
      <c r="I740" t="s">
        <v>28</v>
      </c>
      <c r="J740" t="s">
        <v>28</v>
      </c>
      <c r="K740">
        <v>35.008699999999997</v>
      </c>
      <c r="L740" t="s">
        <v>28</v>
      </c>
      <c r="M740" t="s">
        <v>28</v>
      </c>
      <c r="N740">
        <v>97.134835710000004</v>
      </c>
      <c r="O740">
        <v>10.6</v>
      </c>
      <c r="P740" t="s">
        <v>28</v>
      </c>
      <c r="Q740">
        <v>6.8</v>
      </c>
      <c r="R740">
        <v>1</v>
      </c>
      <c r="S740">
        <v>0.8</v>
      </c>
      <c r="T740">
        <v>13</v>
      </c>
      <c r="U740">
        <v>14</v>
      </c>
      <c r="V740">
        <v>110</v>
      </c>
      <c r="W740">
        <v>6</v>
      </c>
      <c r="X740">
        <v>10</v>
      </c>
      <c r="Y740">
        <v>90</v>
      </c>
    </row>
    <row r="741" spans="1:25" x14ac:dyDescent="0.3">
      <c r="A741">
        <v>716</v>
      </c>
      <c r="B741" t="s">
        <v>29</v>
      </c>
      <c r="C741" t="s">
        <v>26</v>
      </c>
      <c r="D741" s="89">
        <v>41840</v>
      </c>
      <c r="E741" t="s">
        <v>27</v>
      </c>
      <c r="F741">
        <v>1.4</v>
      </c>
      <c r="G741">
        <v>2.5</v>
      </c>
      <c r="H741">
        <v>8.5714285710000002</v>
      </c>
      <c r="I741" t="s">
        <v>28</v>
      </c>
      <c r="J741" t="s">
        <v>28</v>
      </c>
      <c r="K741">
        <v>34.337400000000002</v>
      </c>
      <c r="L741" t="s">
        <v>28</v>
      </c>
      <c r="M741" t="s">
        <v>28</v>
      </c>
      <c r="N741">
        <v>95.199165890000003</v>
      </c>
      <c r="O741">
        <v>10.1</v>
      </c>
      <c r="P741" t="s">
        <v>28</v>
      </c>
      <c r="Q741">
        <v>6.3</v>
      </c>
      <c r="R741">
        <v>2</v>
      </c>
      <c r="S741">
        <v>1</v>
      </c>
      <c r="T741">
        <v>33</v>
      </c>
      <c r="U741">
        <v>34</v>
      </c>
      <c r="V741">
        <v>160</v>
      </c>
      <c r="W741">
        <v>4</v>
      </c>
      <c r="X741">
        <v>10</v>
      </c>
      <c r="Y741">
        <v>240</v>
      </c>
    </row>
    <row r="742" spans="1:25" x14ac:dyDescent="0.3">
      <c r="A742">
        <v>716</v>
      </c>
      <c r="B742" t="s">
        <v>29</v>
      </c>
      <c r="C742" t="s">
        <v>26</v>
      </c>
      <c r="D742" s="89">
        <v>41840</v>
      </c>
      <c r="E742" t="s">
        <v>27</v>
      </c>
      <c r="F742" t="s">
        <v>28</v>
      </c>
      <c r="G742" t="s">
        <v>28</v>
      </c>
      <c r="H742">
        <v>9.2269400000000008</v>
      </c>
      <c r="I742">
        <v>0.36320000000000002</v>
      </c>
      <c r="J742">
        <v>360.77999999999901</v>
      </c>
      <c r="K742">
        <v>34.520699999999998</v>
      </c>
      <c r="L742">
        <v>10.2777999999999</v>
      </c>
      <c r="M742">
        <v>3.7608286999999998</v>
      </c>
      <c r="N742" t="s">
        <v>28</v>
      </c>
      <c r="O742" t="s">
        <v>28</v>
      </c>
      <c r="P742" t="s">
        <v>28</v>
      </c>
      <c r="Q742" t="s">
        <v>28</v>
      </c>
      <c r="R742" t="s">
        <v>28</v>
      </c>
      <c r="S742" t="s">
        <v>28</v>
      </c>
      <c r="T742" t="s">
        <v>28</v>
      </c>
      <c r="U742" t="s">
        <v>28</v>
      </c>
      <c r="V742" t="s">
        <v>28</v>
      </c>
      <c r="W742" t="s">
        <v>28</v>
      </c>
      <c r="X742" t="s">
        <v>28</v>
      </c>
      <c r="Y742" t="s">
        <v>28</v>
      </c>
    </row>
    <row r="743" spans="1:25" x14ac:dyDescent="0.3">
      <c r="A743">
        <v>724</v>
      </c>
      <c r="B743" t="s">
        <v>30</v>
      </c>
      <c r="C743" t="s">
        <v>26</v>
      </c>
      <c r="D743" s="89">
        <v>41840</v>
      </c>
      <c r="E743" t="s">
        <v>27</v>
      </c>
      <c r="F743">
        <v>0.9</v>
      </c>
      <c r="G743">
        <v>0.8</v>
      </c>
      <c r="H743">
        <v>8.7714285709999906</v>
      </c>
      <c r="I743" t="s">
        <v>28</v>
      </c>
      <c r="J743" t="s">
        <v>28</v>
      </c>
      <c r="K743">
        <v>30.869199999999999</v>
      </c>
      <c r="L743" t="s">
        <v>28</v>
      </c>
      <c r="M743" t="s">
        <v>28</v>
      </c>
      <c r="N743">
        <v>94.642384829999997</v>
      </c>
      <c r="O743">
        <v>10.3</v>
      </c>
      <c r="P743" t="s">
        <v>28</v>
      </c>
      <c r="Q743">
        <v>36</v>
      </c>
      <c r="R743">
        <v>38</v>
      </c>
      <c r="S743">
        <v>4</v>
      </c>
      <c r="T743">
        <v>230</v>
      </c>
      <c r="U743">
        <v>230</v>
      </c>
      <c r="V743">
        <v>560</v>
      </c>
      <c r="W743">
        <v>13</v>
      </c>
      <c r="X743">
        <v>50</v>
      </c>
      <c r="Y743">
        <v>890</v>
      </c>
    </row>
    <row r="744" spans="1:25" x14ac:dyDescent="0.3">
      <c r="A744">
        <v>724</v>
      </c>
      <c r="B744" t="s">
        <v>30</v>
      </c>
      <c r="C744" t="s">
        <v>26</v>
      </c>
      <c r="D744" s="89">
        <v>41840</v>
      </c>
      <c r="E744" t="s">
        <v>27</v>
      </c>
      <c r="F744" t="s">
        <v>28</v>
      </c>
      <c r="G744" t="s">
        <v>28</v>
      </c>
      <c r="H744">
        <v>9.4534199999999995</v>
      </c>
      <c r="I744">
        <v>0.88460000000000005</v>
      </c>
      <c r="J744">
        <v>542.42999999999995</v>
      </c>
      <c r="K744">
        <v>30.898099999999999</v>
      </c>
      <c r="L744">
        <v>9.9664000000000001</v>
      </c>
      <c r="M744">
        <v>16.659406000000001</v>
      </c>
      <c r="N744" t="s">
        <v>28</v>
      </c>
      <c r="O744" t="s">
        <v>28</v>
      </c>
      <c r="P744" t="s">
        <v>28</v>
      </c>
      <c r="Q744" t="s">
        <v>28</v>
      </c>
      <c r="R744" t="s">
        <v>28</v>
      </c>
      <c r="S744" t="s">
        <v>28</v>
      </c>
      <c r="T744" t="s">
        <v>28</v>
      </c>
      <c r="U744" t="s">
        <v>28</v>
      </c>
      <c r="V744" t="s">
        <v>28</v>
      </c>
      <c r="W744" t="s">
        <v>28</v>
      </c>
      <c r="X744" t="s">
        <v>28</v>
      </c>
      <c r="Y744" t="s">
        <v>28</v>
      </c>
    </row>
    <row r="745" spans="1:25" x14ac:dyDescent="0.3">
      <c r="A745">
        <v>709</v>
      </c>
      <c r="B745" t="s">
        <v>25</v>
      </c>
      <c r="C745" t="s">
        <v>26</v>
      </c>
      <c r="D745" s="89">
        <v>41840</v>
      </c>
      <c r="E745" t="s">
        <v>27</v>
      </c>
      <c r="F745" t="s">
        <v>28</v>
      </c>
      <c r="G745" t="s">
        <v>28</v>
      </c>
      <c r="H745">
        <v>9.1464200000000009</v>
      </c>
      <c r="I745">
        <v>0.2311</v>
      </c>
      <c r="J745">
        <v>372.89</v>
      </c>
      <c r="K745">
        <v>35.055</v>
      </c>
      <c r="L745">
        <v>10.8600999999999</v>
      </c>
      <c r="M745">
        <v>3.9508990000000002</v>
      </c>
      <c r="N745" t="s">
        <v>28</v>
      </c>
      <c r="O745" t="s">
        <v>28</v>
      </c>
      <c r="P745" t="s">
        <v>28</v>
      </c>
      <c r="Q745" t="s">
        <v>28</v>
      </c>
      <c r="R745" t="s">
        <v>28</v>
      </c>
      <c r="S745" t="s">
        <v>28</v>
      </c>
      <c r="T745" t="s">
        <v>28</v>
      </c>
      <c r="U745" t="s">
        <v>28</v>
      </c>
      <c r="V745" t="s">
        <v>28</v>
      </c>
      <c r="W745" t="s">
        <v>28</v>
      </c>
      <c r="X745" t="s">
        <v>28</v>
      </c>
      <c r="Y745" t="s">
        <v>28</v>
      </c>
    </row>
    <row r="746" spans="1:25" x14ac:dyDescent="0.3">
      <c r="A746">
        <v>709</v>
      </c>
      <c r="B746" t="s">
        <v>25</v>
      </c>
      <c r="C746" t="s">
        <v>26</v>
      </c>
      <c r="D746" s="89">
        <v>41865</v>
      </c>
      <c r="E746" t="s">
        <v>27</v>
      </c>
      <c r="F746">
        <v>0.4</v>
      </c>
      <c r="G746">
        <v>3.5</v>
      </c>
      <c r="H746">
        <v>8.6857142859999996</v>
      </c>
      <c r="I746" t="s">
        <v>28</v>
      </c>
      <c r="J746" t="s">
        <v>28</v>
      </c>
      <c r="K746">
        <v>34.925400000000003</v>
      </c>
      <c r="L746" t="s">
        <v>28</v>
      </c>
      <c r="M746" t="s">
        <v>28</v>
      </c>
      <c r="N746">
        <v>98.248057520000003</v>
      </c>
      <c r="O746">
        <v>10.8</v>
      </c>
      <c r="P746" t="s">
        <v>28</v>
      </c>
      <c r="Q746">
        <v>5.3</v>
      </c>
      <c r="R746">
        <v>2</v>
      </c>
      <c r="S746">
        <v>0.5</v>
      </c>
      <c r="T746">
        <v>2.5</v>
      </c>
      <c r="U746">
        <v>3</v>
      </c>
      <c r="V746">
        <v>80</v>
      </c>
      <c r="W746">
        <v>4</v>
      </c>
      <c r="X746">
        <v>10</v>
      </c>
      <c r="Y746">
        <v>70</v>
      </c>
    </row>
    <row r="747" spans="1:25" x14ac:dyDescent="0.3">
      <c r="A747">
        <v>716</v>
      </c>
      <c r="B747" t="s">
        <v>29</v>
      </c>
      <c r="C747" t="s">
        <v>26</v>
      </c>
      <c r="D747" s="89">
        <v>41865</v>
      </c>
      <c r="E747" t="s">
        <v>27</v>
      </c>
      <c r="F747">
        <v>0.1</v>
      </c>
      <c r="G747">
        <v>4.5</v>
      </c>
      <c r="H747">
        <v>8.8285714290000001</v>
      </c>
      <c r="I747" t="s">
        <v>28</v>
      </c>
      <c r="J747" t="s">
        <v>28</v>
      </c>
      <c r="K747">
        <v>34.685000000000002</v>
      </c>
      <c r="L747" t="s">
        <v>28</v>
      </c>
      <c r="M747" t="s">
        <v>28</v>
      </c>
      <c r="N747">
        <v>99.734870240000006</v>
      </c>
      <c r="O747">
        <v>10.6999999999999</v>
      </c>
      <c r="P747" t="s">
        <v>28</v>
      </c>
      <c r="Q747">
        <v>4.2</v>
      </c>
      <c r="R747">
        <v>1</v>
      </c>
      <c r="S747">
        <v>0.1</v>
      </c>
      <c r="T747">
        <v>0.9</v>
      </c>
      <c r="U747">
        <v>1</v>
      </c>
      <c r="V747">
        <v>90</v>
      </c>
      <c r="W747">
        <v>4</v>
      </c>
      <c r="X747">
        <v>9</v>
      </c>
      <c r="Y747">
        <v>90</v>
      </c>
    </row>
    <row r="748" spans="1:25" x14ac:dyDescent="0.3">
      <c r="A748">
        <v>716</v>
      </c>
      <c r="B748" t="s">
        <v>29</v>
      </c>
      <c r="C748" t="s">
        <v>26</v>
      </c>
      <c r="D748" s="89">
        <v>41865</v>
      </c>
      <c r="E748" t="s">
        <v>27</v>
      </c>
      <c r="F748" t="s">
        <v>28</v>
      </c>
      <c r="G748" t="s">
        <v>28</v>
      </c>
      <c r="H748">
        <v>9.5200099999999903</v>
      </c>
      <c r="I748">
        <v>0.26829999999999898</v>
      </c>
      <c r="J748">
        <v>524.48</v>
      </c>
      <c r="K748">
        <v>34.661499999999897</v>
      </c>
      <c r="L748">
        <v>10.965199999999999</v>
      </c>
      <c r="M748">
        <v>2.0115660000000002</v>
      </c>
      <c r="N748" t="s">
        <v>28</v>
      </c>
      <c r="O748" t="s">
        <v>28</v>
      </c>
      <c r="P748" t="s">
        <v>28</v>
      </c>
      <c r="Q748" t="s">
        <v>28</v>
      </c>
      <c r="R748" t="s">
        <v>28</v>
      </c>
      <c r="S748" t="s">
        <v>28</v>
      </c>
      <c r="T748" t="s">
        <v>28</v>
      </c>
      <c r="U748" t="s">
        <v>28</v>
      </c>
      <c r="V748" t="s">
        <v>28</v>
      </c>
      <c r="W748" t="s">
        <v>28</v>
      </c>
      <c r="X748" t="s">
        <v>28</v>
      </c>
      <c r="Y748" t="s">
        <v>28</v>
      </c>
    </row>
    <row r="749" spans="1:25" x14ac:dyDescent="0.3">
      <c r="A749">
        <v>724</v>
      </c>
      <c r="B749" t="s">
        <v>30</v>
      </c>
      <c r="C749" t="s">
        <v>26</v>
      </c>
      <c r="D749" s="89">
        <v>41865</v>
      </c>
      <c r="E749" t="s">
        <v>27</v>
      </c>
      <c r="F749">
        <v>0.3</v>
      </c>
      <c r="G749">
        <v>0.4</v>
      </c>
      <c r="H749">
        <v>8.6</v>
      </c>
      <c r="I749" t="s">
        <v>28</v>
      </c>
      <c r="J749" t="s">
        <v>28</v>
      </c>
      <c r="K749">
        <v>31.849599999999999</v>
      </c>
      <c r="L749" t="s">
        <v>28</v>
      </c>
      <c r="M749" t="s">
        <v>28</v>
      </c>
      <c r="N749">
        <v>95.198980000000006</v>
      </c>
      <c r="O749">
        <v>10.6</v>
      </c>
      <c r="P749" t="s">
        <v>28</v>
      </c>
      <c r="Q749">
        <v>100</v>
      </c>
      <c r="R749">
        <v>10</v>
      </c>
      <c r="S749">
        <v>0.7</v>
      </c>
      <c r="T749">
        <v>110</v>
      </c>
      <c r="U749">
        <v>110</v>
      </c>
      <c r="V749">
        <v>510</v>
      </c>
      <c r="W749">
        <v>8</v>
      </c>
      <c r="X749">
        <v>90</v>
      </c>
      <c r="Y749">
        <v>600</v>
      </c>
    </row>
    <row r="750" spans="1:25" x14ac:dyDescent="0.3">
      <c r="A750">
        <v>724</v>
      </c>
      <c r="B750" t="s">
        <v>30</v>
      </c>
      <c r="C750" t="s">
        <v>26</v>
      </c>
      <c r="D750" s="89">
        <v>41865</v>
      </c>
      <c r="E750" t="s">
        <v>27</v>
      </c>
      <c r="F750" t="s">
        <v>28</v>
      </c>
      <c r="G750" t="s">
        <v>28</v>
      </c>
      <c r="H750">
        <v>9.3469099999999994</v>
      </c>
      <c r="I750">
        <v>0.63300000000000001</v>
      </c>
      <c r="J750">
        <v>1589</v>
      </c>
      <c r="K750" t="s">
        <v>28</v>
      </c>
      <c r="L750">
        <v>10.8574</v>
      </c>
      <c r="M750">
        <v>17.485596999999899</v>
      </c>
      <c r="N750" t="s">
        <v>28</v>
      </c>
      <c r="O750" t="s">
        <v>28</v>
      </c>
      <c r="P750" t="s">
        <v>28</v>
      </c>
      <c r="Q750" t="s">
        <v>28</v>
      </c>
      <c r="R750" t="s">
        <v>28</v>
      </c>
      <c r="S750" t="s">
        <v>28</v>
      </c>
      <c r="T750" t="s">
        <v>28</v>
      </c>
      <c r="U750" t="s">
        <v>28</v>
      </c>
      <c r="V750" t="s">
        <v>28</v>
      </c>
      <c r="W750" t="s">
        <v>28</v>
      </c>
      <c r="X750" t="s">
        <v>28</v>
      </c>
      <c r="Y750" t="s">
        <v>28</v>
      </c>
    </row>
    <row r="751" spans="1:25" x14ac:dyDescent="0.3">
      <c r="A751">
        <v>709</v>
      </c>
      <c r="B751" t="s">
        <v>25</v>
      </c>
      <c r="C751" t="s">
        <v>26</v>
      </c>
      <c r="D751" s="89">
        <v>41865</v>
      </c>
      <c r="E751" t="s">
        <v>27</v>
      </c>
      <c r="F751" t="s">
        <v>28</v>
      </c>
      <c r="G751" t="s">
        <v>28</v>
      </c>
      <c r="H751">
        <v>9.3608600000000006</v>
      </c>
      <c r="I751">
        <v>0.25600000000000001</v>
      </c>
      <c r="J751">
        <v>486.93</v>
      </c>
      <c r="K751">
        <v>34.912100000000002</v>
      </c>
      <c r="L751">
        <v>10.9543</v>
      </c>
      <c r="M751">
        <v>2.5298707999999999</v>
      </c>
      <c r="N751" t="s">
        <v>28</v>
      </c>
      <c r="O751" t="s">
        <v>28</v>
      </c>
      <c r="P751" t="s">
        <v>28</v>
      </c>
      <c r="Q751" t="s">
        <v>28</v>
      </c>
      <c r="R751" t="s">
        <v>28</v>
      </c>
      <c r="S751" t="s">
        <v>28</v>
      </c>
      <c r="T751" t="s">
        <v>28</v>
      </c>
      <c r="U751" t="s">
        <v>28</v>
      </c>
      <c r="V751" t="s">
        <v>28</v>
      </c>
      <c r="W751" t="s">
        <v>28</v>
      </c>
      <c r="X751" t="s">
        <v>28</v>
      </c>
      <c r="Y751" t="s">
        <v>28</v>
      </c>
    </row>
    <row r="752" spans="1:25" x14ac:dyDescent="0.3">
      <c r="A752">
        <v>709</v>
      </c>
      <c r="B752" t="s">
        <v>25</v>
      </c>
      <c r="C752" t="s">
        <v>26</v>
      </c>
      <c r="D752" s="89">
        <v>41905</v>
      </c>
      <c r="E752" t="s">
        <v>27</v>
      </c>
      <c r="F752">
        <v>0.5</v>
      </c>
      <c r="G752">
        <v>8</v>
      </c>
      <c r="H752">
        <v>8.2142856999999996</v>
      </c>
      <c r="I752" t="s">
        <v>28</v>
      </c>
      <c r="J752" t="s">
        <v>28</v>
      </c>
      <c r="K752">
        <v>35.246499999999997</v>
      </c>
      <c r="L752" t="s">
        <v>28</v>
      </c>
      <c r="M752" t="s">
        <v>28</v>
      </c>
      <c r="N752">
        <v>99.328370090000007</v>
      </c>
      <c r="O752">
        <v>13.8</v>
      </c>
      <c r="P752" t="s">
        <v>28</v>
      </c>
      <c r="Q752">
        <v>3.1</v>
      </c>
      <c r="R752">
        <v>4</v>
      </c>
      <c r="S752">
        <v>0.8</v>
      </c>
      <c r="T752">
        <v>2.2000000000000002</v>
      </c>
      <c r="U752">
        <v>3</v>
      </c>
      <c r="V752">
        <v>130</v>
      </c>
      <c r="W752">
        <v>5</v>
      </c>
      <c r="X752">
        <v>10</v>
      </c>
      <c r="Y752">
        <v>60</v>
      </c>
    </row>
    <row r="753" spans="1:25" x14ac:dyDescent="0.3">
      <c r="A753">
        <v>716</v>
      </c>
      <c r="B753" t="s">
        <v>29</v>
      </c>
      <c r="C753" t="s">
        <v>26</v>
      </c>
      <c r="D753" s="89">
        <v>41905</v>
      </c>
      <c r="E753" t="s">
        <v>27</v>
      </c>
      <c r="F753">
        <v>0.7</v>
      </c>
      <c r="G753">
        <v>6</v>
      </c>
      <c r="H753">
        <v>8.2285713999999999</v>
      </c>
      <c r="I753" t="s">
        <v>28</v>
      </c>
      <c r="J753" t="s">
        <v>28</v>
      </c>
      <c r="K753">
        <v>34.532299999999999</v>
      </c>
      <c r="L753" t="s">
        <v>28</v>
      </c>
      <c r="M753" t="s">
        <v>28</v>
      </c>
      <c r="N753">
        <v>99.367624719999995</v>
      </c>
      <c r="O753">
        <v>13.9</v>
      </c>
      <c r="P753" t="s">
        <v>28</v>
      </c>
      <c r="Q753">
        <v>3.4</v>
      </c>
      <c r="R753">
        <v>5</v>
      </c>
      <c r="S753">
        <v>0.8</v>
      </c>
      <c r="T753">
        <v>2.2000000000000002</v>
      </c>
      <c r="U753">
        <v>3</v>
      </c>
      <c r="V753">
        <v>150</v>
      </c>
      <c r="W753">
        <v>3</v>
      </c>
      <c r="X753">
        <v>10</v>
      </c>
      <c r="Y753">
        <v>140</v>
      </c>
    </row>
    <row r="754" spans="1:25" x14ac:dyDescent="0.3">
      <c r="A754">
        <v>716</v>
      </c>
      <c r="B754" t="s">
        <v>29</v>
      </c>
      <c r="C754" t="s">
        <v>26</v>
      </c>
      <c r="D754" s="89">
        <v>41905</v>
      </c>
      <c r="E754" t="s">
        <v>27</v>
      </c>
      <c r="F754" t="s">
        <v>28</v>
      </c>
      <c r="G754" t="s">
        <v>28</v>
      </c>
      <c r="H754">
        <v>8.8663799999999906</v>
      </c>
      <c r="I754">
        <v>0.17219999999999999</v>
      </c>
      <c r="J754">
        <v>1586.9</v>
      </c>
      <c r="K754">
        <v>34.522799999999897</v>
      </c>
      <c r="L754">
        <v>14.229699999999999</v>
      </c>
      <c r="M754">
        <v>1.8576265999999999</v>
      </c>
      <c r="N754" t="s">
        <v>28</v>
      </c>
      <c r="O754" t="s">
        <v>28</v>
      </c>
      <c r="P754" t="s">
        <v>28</v>
      </c>
      <c r="Q754" t="s">
        <v>28</v>
      </c>
      <c r="R754" t="s">
        <v>28</v>
      </c>
      <c r="S754" t="s">
        <v>28</v>
      </c>
      <c r="T754" t="s">
        <v>28</v>
      </c>
      <c r="U754" t="s">
        <v>28</v>
      </c>
      <c r="V754" t="s">
        <v>28</v>
      </c>
      <c r="W754" t="s">
        <v>28</v>
      </c>
      <c r="X754" t="s">
        <v>28</v>
      </c>
      <c r="Y754" t="s">
        <v>28</v>
      </c>
    </row>
    <row r="755" spans="1:25" x14ac:dyDescent="0.3">
      <c r="A755">
        <v>724</v>
      </c>
      <c r="B755" t="s">
        <v>30</v>
      </c>
      <c r="C755" t="s">
        <v>26</v>
      </c>
      <c r="D755" s="89">
        <v>41905</v>
      </c>
      <c r="E755" t="s">
        <v>27</v>
      </c>
      <c r="F755">
        <v>1.4</v>
      </c>
      <c r="G755">
        <v>1.5</v>
      </c>
      <c r="H755">
        <v>8.2857143000000004</v>
      </c>
      <c r="I755" t="s">
        <v>28</v>
      </c>
      <c r="J755" t="s">
        <v>28</v>
      </c>
      <c r="K755">
        <v>33.691499999999998</v>
      </c>
      <c r="L755" t="s">
        <v>28</v>
      </c>
      <c r="M755" t="s">
        <v>28</v>
      </c>
      <c r="N755">
        <v>99.133741000000001</v>
      </c>
      <c r="O755">
        <v>13.8</v>
      </c>
      <c r="P755" t="s">
        <v>28</v>
      </c>
      <c r="Q755">
        <v>16</v>
      </c>
      <c r="R755">
        <v>2</v>
      </c>
      <c r="S755">
        <v>0.1</v>
      </c>
      <c r="T755">
        <v>4.9000000000000004</v>
      </c>
      <c r="U755">
        <v>5</v>
      </c>
      <c r="V755">
        <v>170</v>
      </c>
      <c r="W755">
        <v>4</v>
      </c>
      <c r="X755">
        <v>10</v>
      </c>
      <c r="Y755">
        <v>220</v>
      </c>
    </row>
    <row r="756" spans="1:25" x14ac:dyDescent="0.3">
      <c r="A756">
        <v>724</v>
      </c>
      <c r="B756" t="s">
        <v>30</v>
      </c>
      <c r="C756" t="s">
        <v>26</v>
      </c>
      <c r="D756" s="89">
        <v>41905</v>
      </c>
      <c r="E756" t="s">
        <v>27</v>
      </c>
      <c r="F756" t="s">
        <v>28</v>
      </c>
      <c r="G756" t="s">
        <v>28</v>
      </c>
      <c r="H756">
        <v>8.8895300000000006</v>
      </c>
      <c r="I756">
        <v>0.35020000000000001</v>
      </c>
      <c r="J756">
        <v>2130.6999999999898</v>
      </c>
      <c r="K756">
        <v>33.686100000000003</v>
      </c>
      <c r="L756">
        <v>14.027799999999999</v>
      </c>
      <c r="M756">
        <v>5.7276233999999997</v>
      </c>
      <c r="N756" t="s">
        <v>28</v>
      </c>
      <c r="O756" t="s">
        <v>28</v>
      </c>
      <c r="P756" t="s">
        <v>28</v>
      </c>
      <c r="Q756" t="s">
        <v>28</v>
      </c>
      <c r="R756" t="s">
        <v>28</v>
      </c>
      <c r="S756" t="s">
        <v>28</v>
      </c>
      <c r="T756" t="s">
        <v>28</v>
      </c>
      <c r="U756" t="s">
        <v>28</v>
      </c>
      <c r="V756" t="s">
        <v>28</v>
      </c>
      <c r="W756" t="s">
        <v>28</v>
      </c>
      <c r="X756" t="s">
        <v>28</v>
      </c>
      <c r="Y756" t="s">
        <v>28</v>
      </c>
    </row>
    <row r="757" spans="1:25" x14ac:dyDescent="0.3">
      <c r="A757">
        <v>709</v>
      </c>
      <c r="B757" t="s">
        <v>25</v>
      </c>
      <c r="C757" t="s">
        <v>26</v>
      </c>
      <c r="D757" s="89">
        <v>41905</v>
      </c>
      <c r="E757" t="s">
        <v>27</v>
      </c>
      <c r="F757" t="s">
        <v>28</v>
      </c>
      <c r="G757" t="s">
        <v>28</v>
      </c>
      <c r="H757">
        <v>8.7992699999999999</v>
      </c>
      <c r="I757">
        <v>0.22120000000000001</v>
      </c>
      <c r="J757">
        <v>1524.3</v>
      </c>
      <c r="K757">
        <v>35.270099999999999</v>
      </c>
      <c r="L757">
        <v>14.077199999999999</v>
      </c>
      <c r="M757">
        <v>1.6283723999999999</v>
      </c>
      <c r="N757" t="s">
        <v>28</v>
      </c>
      <c r="O757" t="s">
        <v>28</v>
      </c>
      <c r="P757" t="s">
        <v>28</v>
      </c>
      <c r="Q757" t="s">
        <v>28</v>
      </c>
      <c r="R757" t="s">
        <v>28</v>
      </c>
      <c r="S757" t="s">
        <v>28</v>
      </c>
      <c r="T757" t="s">
        <v>28</v>
      </c>
      <c r="U757" t="s">
        <v>28</v>
      </c>
      <c r="V757" t="s">
        <v>28</v>
      </c>
      <c r="W757" t="s">
        <v>28</v>
      </c>
      <c r="X757" t="s">
        <v>28</v>
      </c>
      <c r="Y757" t="s">
        <v>28</v>
      </c>
    </row>
    <row r="758" spans="1:25" x14ac:dyDescent="0.3">
      <c r="A758">
        <v>709</v>
      </c>
      <c r="B758" t="s">
        <v>25</v>
      </c>
      <c r="C758" t="s">
        <v>26</v>
      </c>
      <c r="D758" s="89">
        <v>41929</v>
      </c>
      <c r="E758" t="s">
        <v>27</v>
      </c>
      <c r="F758">
        <v>0.3</v>
      </c>
      <c r="G758">
        <v>4.5</v>
      </c>
      <c r="H758">
        <v>7.7714286000000001</v>
      </c>
      <c r="I758" t="s">
        <v>28</v>
      </c>
      <c r="J758" t="s">
        <v>28</v>
      </c>
      <c r="K758">
        <v>35.228200000000001</v>
      </c>
      <c r="L758" t="s">
        <v>28</v>
      </c>
      <c r="M758" t="s">
        <v>28</v>
      </c>
      <c r="N758">
        <v>96.121752180000001</v>
      </c>
      <c r="O758">
        <v>15.1</v>
      </c>
      <c r="P758" t="s">
        <v>28</v>
      </c>
      <c r="Q758">
        <v>6.1</v>
      </c>
      <c r="R758">
        <v>2</v>
      </c>
      <c r="S758">
        <v>0.6</v>
      </c>
      <c r="T758">
        <v>1.4</v>
      </c>
      <c r="U758">
        <v>2</v>
      </c>
      <c r="V758">
        <v>70</v>
      </c>
      <c r="W758">
        <v>5</v>
      </c>
      <c r="X758">
        <v>10</v>
      </c>
      <c r="Y758">
        <v>80</v>
      </c>
    </row>
    <row r="759" spans="1:25" x14ac:dyDescent="0.3">
      <c r="A759">
        <v>716</v>
      </c>
      <c r="B759" t="s">
        <v>29</v>
      </c>
      <c r="C759" t="s">
        <v>26</v>
      </c>
      <c r="D759" s="89">
        <v>41929</v>
      </c>
      <c r="E759" t="s">
        <v>27</v>
      </c>
      <c r="F759">
        <v>0.2</v>
      </c>
      <c r="G759">
        <v>4</v>
      </c>
      <c r="H759">
        <v>7.8714285999999998</v>
      </c>
      <c r="I759" t="s">
        <v>28</v>
      </c>
      <c r="J759" t="s">
        <v>28</v>
      </c>
      <c r="K759">
        <v>34.552100000000003</v>
      </c>
      <c r="L759" t="s">
        <v>28</v>
      </c>
      <c r="M759" t="s">
        <v>28</v>
      </c>
      <c r="N759">
        <v>96.999573999999996</v>
      </c>
      <c r="O759">
        <v>15.2</v>
      </c>
      <c r="P759" t="s">
        <v>28</v>
      </c>
      <c r="Q759">
        <v>6.1</v>
      </c>
      <c r="R759">
        <v>2</v>
      </c>
      <c r="S759">
        <v>0.5</v>
      </c>
      <c r="T759">
        <v>0.5</v>
      </c>
      <c r="U759">
        <v>1</v>
      </c>
      <c r="V759">
        <v>70</v>
      </c>
      <c r="W759">
        <v>3</v>
      </c>
      <c r="X759">
        <v>4</v>
      </c>
      <c r="Y759">
        <v>230</v>
      </c>
    </row>
    <row r="760" spans="1:25" x14ac:dyDescent="0.3">
      <c r="A760">
        <v>716</v>
      </c>
      <c r="B760" t="s">
        <v>29</v>
      </c>
      <c r="C760" t="s">
        <v>26</v>
      </c>
      <c r="D760" s="89">
        <v>41929</v>
      </c>
      <c r="E760" t="s">
        <v>27</v>
      </c>
      <c r="F760" t="s">
        <v>28</v>
      </c>
      <c r="G760" t="s">
        <v>28</v>
      </c>
      <c r="H760">
        <v>8.3632399999999905</v>
      </c>
      <c r="I760">
        <v>0.17330000000000001</v>
      </c>
      <c r="J760">
        <v>1984.4</v>
      </c>
      <c r="K760">
        <v>34.572299999999998</v>
      </c>
      <c r="L760">
        <v>15.2379</v>
      </c>
      <c r="M760">
        <v>3.1638948</v>
      </c>
      <c r="N760" t="s">
        <v>28</v>
      </c>
      <c r="O760" t="s">
        <v>28</v>
      </c>
      <c r="P760" t="s">
        <v>28</v>
      </c>
      <c r="Q760" t="s">
        <v>28</v>
      </c>
      <c r="R760" t="s">
        <v>28</v>
      </c>
      <c r="S760" t="s">
        <v>28</v>
      </c>
      <c r="T760" t="s">
        <v>28</v>
      </c>
      <c r="U760" t="s">
        <v>28</v>
      </c>
      <c r="V760" t="s">
        <v>28</v>
      </c>
      <c r="W760" t="s">
        <v>28</v>
      </c>
      <c r="X760" t="s">
        <v>28</v>
      </c>
      <c r="Y760" t="s">
        <v>28</v>
      </c>
    </row>
    <row r="761" spans="1:25" x14ac:dyDescent="0.3">
      <c r="A761">
        <v>724</v>
      </c>
      <c r="B761" t="s">
        <v>30</v>
      </c>
      <c r="C761" t="s">
        <v>26</v>
      </c>
      <c r="D761" s="89">
        <v>41929</v>
      </c>
      <c r="E761" t="s">
        <v>27</v>
      </c>
      <c r="F761">
        <v>3.5</v>
      </c>
      <c r="G761">
        <v>0.4</v>
      </c>
      <c r="H761">
        <v>8</v>
      </c>
      <c r="I761" t="s">
        <v>28</v>
      </c>
      <c r="J761" t="s">
        <v>28</v>
      </c>
      <c r="K761">
        <v>33.707299999999897</v>
      </c>
      <c r="L761" t="s">
        <v>28</v>
      </c>
      <c r="M761" t="s">
        <v>28</v>
      </c>
      <c r="N761">
        <v>98.102909999999994</v>
      </c>
      <c r="O761">
        <v>15.2</v>
      </c>
      <c r="P761" t="s">
        <v>28</v>
      </c>
      <c r="Q761">
        <v>43</v>
      </c>
      <c r="R761">
        <v>3</v>
      </c>
      <c r="S761">
        <v>0.9</v>
      </c>
      <c r="T761">
        <v>1.1000000000000001</v>
      </c>
      <c r="U761">
        <v>2</v>
      </c>
      <c r="V761">
        <v>230</v>
      </c>
      <c r="W761">
        <v>4</v>
      </c>
      <c r="X761">
        <v>50</v>
      </c>
      <c r="Y761">
        <v>290</v>
      </c>
    </row>
    <row r="762" spans="1:25" x14ac:dyDescent="0.3">
      <c r="A762">
        <v>724</v>
      </c>
      <c r="B762" t="s">
        <v>30</v>
      </c>
      <c r="C762" t="s">
        <v>26</v>
      </c>
      <c r="D762" s="89">
        <v>41929</v>
      </c>
      <c r="E762" t="s">
        <v>27</v>
      </c>
      <c r="F762" t="s">
        <v>28</v>
      </c>
      <c r="G762" t="s">
        <v>28</v>
      </c>
      <c r="H762">
        <v>8.4063800000000004</v>
      </c>
      <c r="I762">
        <v>1.2236</v>
      </c>
      <c r="J762">
        <v>1379.7</v>
      </c>
      <c r="K762">
        <v>33.715200000000003</v>
      </c>
      <c r="L762">
        <v>15.2523</v>
      </c>
      <c r="M762">
        <v>24.405334</v>
      </c>
      <c r="N762" t="s">
        <v>28</v>
      </c>
      <c r="O762" t="s">
        <v>28</v>
      </c>
      <c r="P762" t="s">
        <v>28</v>
      </c>
      <c r="Q762" t="s">
        <v>28</v>
      </c>
      <c r="R762" t="s">
        <v>28</v>
      </c>
      <c r="S762" t="s">
        <v>28</v>
      </c>
      <c r="T762" t="s">
        <v>28</v>
      </c>
      <c r="U762" t="s">
        <v>28</v>
      </c>
      <c r="V762" t="s">
        <v>28</v>
      </c>
      <c r="W762" t="s">
        <v>28</v>
      </c>
      <c r="X762" t="s">
        <v>28</v>
      </c>
      <c r="Y762" t="s">
        <v>28</v>
      </c>
    </row>
    <row r="763" spans="1:25" x14ac:dyDescent="0.3">
      <c r="A763">
        <v>709</v>
      </c>
      <c r="B763" t="s">
        <v>25</v>
      </c>
      <c r="C763" t="s">
        <v>26</v>
      </c>
      <c r="D763" s="89">
        <v>41929</v>
      </c>
      <c r="E763" t="s">
        <v>27</v>
      </c>
      <c r="F763" t="s">
        <v>28</v>
      </c>
      <c r="G763" t="s">
        <v>28</v>
      </c>
      <c r="H763">
        <v>8.2744900000000001</v>
      </c>
      <c r="I763">
        <v>0.13009999999999999</v>
      </c>
      <c r="J763">
        <v>1779</v>
      </c>
      <c r="K763">
        <v>35.247900000000001</v>
      </c>
      <c r="L763">
        <v>15.215199999999999</v>
      </c>
      <c r="M763">
        <v>2.8348561000000001</v>
      </c>
      <c r="N763" t="s">
        <v>28</v>
      </c>
      <c r="O763" t="s">
        <v>28</v>
      </c>
      <c r="P763" t="s">
        <v>28</v>
      </c>
      <c r="Q763" t="s">
        <v>28</v>
      </c>
      <c r="R763" t="s">
        <v>28</v>
      </c>
      <c r="S763" t="s">
        <v>28</v>
      </c>
      <c r="T763" t="s">
        <v>28</v>
      </c>
      <c r="U763" t="s">
        <v>28</v>
      </c>
      <c r="V763" t="s">
        <v>28</v>
      </c>
      <c r="W763" t="s">
        <v>28</v>
      </c>
      <c r="X763" t="s">
        <v>28</v>
      </c>
      <c r="Y763" t="s">
        <v>28</v>
      </c>
    </row>
    <row r="764" spans="1:25" x14ac:dyDescent="0.3">
      <c r="A764">
        <v>709</v>
      </c>
      <c r="B764" t="s">
        <v>25</v>
      </c>
      <c r="C764" t="s">
        <v>26</v>
      </c>
      <c r="D764" s="89">
        <v>41975</v>
      </c>
      <c r="E764" t="s">
        <v>27</v>
      </c>
      <c r="F764">
        <v>1.1000000000000001</v>
      </c>
      <c r="G764">
        <v>5</v>
      </c>
      <c r="H764">
        <v>7.4714285709999899</v>
      </c>
      <c r="I764" t="s">
        <v>28</v>
      </c>
      <c r="J764" t="s">
        <v>28</v>
      </c>
      <c r="K764">
        <v>35.651400000000002</v>
      </c>
      <c r="L764" t="s">
        <v>28</v>
      </c>
      <c r="M764" t="s">
        <v>28</v>
      </c>
      <c r="N764">
        <v>99.383444260000005</v>
      </c>
      <c r="O764">
        <v>18.899999999999899</v>
      </c>
      <c r="P764" t="s">
        <v>28</v>
      </c>
      <c r="Q764">
        <v>5.5</v>
      </c>
      <c r="R764">
        <v>0.4</v>
      </c>
      <c r="S764">
        <v>0.2</v>
      </c>
      <c r="T764">
        <v>0.3</v>
      </c>
      <c r="U764">
        <v>0.5</v>
      </c>
      <c r="V764">
        <v>130</v>
      </c>
      <c r="W764">
        <v>3</v>
      </c>
      <c r="X764">
        <v>10</v>
      </c>
      <c r="Y764">
        <v>50</v>
      </c>
    </row>
    <row r="765" spans="1:25" x14ac:dyDescent="0.3">
      <c r="A765">
        <v>716</v>
      </c>
      <c r="B765" t="s">
        <v>29</v>
      </c>
      <c r="C765" t="s">
        <v>26</v>
      </c>
      <c r="D765" s="89">
        <v>41975</v>
      </c>
      <c r="E765" t="s">
        <v>27</v>
      </c>
      <c r="F765">
        <v>0.5</v>
      </c>
      <c r="G765">
        <v>2.5</v>
      </c>
      <c r="H765">
        <v>7.414285714</v>
      </c>
      <c r="I765" t="s">
        <v>28</v>
      </c>
      <c r="J765" t="s">
        <v>28</v>
      </c>
      <c r="K765">
        <v>35.155900000000003</v>
      </c>
      <c r="L765" t="s">
        <v>28</v>
      </c>
      <c r="M765" t="s">
        <v>28</v>
      </c>
      <c r="N765">
        <v>102.61739009999999</v>
      </c>
      <c r="O765">
        <v>20.7</v>
      </c>
      <c r="P765" t="s">
        <v>28</v>
      </c>
      <c r="Q765">
        <v>5.4</v>
      </c>
      <c r="R765">
        <v>1</v>
      </c>
      <c r="S765">
        <v>0.4</v>
      </c>
      <c r="T765">
        <v>0</v>
      </c>
      <c r="U765">
        <v>0.4</v>
      </c>
      <c r="V765">
        <v>180</v>
      </c>
      <c r="W765">
        <v>1</v>
      </c>
      <c r="X765">
        <v>10</v>
      </c>
      <c r="Y765">
        <v>170</v>
      </c>
    </row>
    <row r="766" spans="1:25" x14ac:dyDescent="0.3">
      <c r="A766">
        <v>716</v>
      </c>
      <c r="B766" t="s">
        <v>29</v>
      </c>
      <c r="C766" t="s">
        <v>26</v>
      </c>
      <c r="D766" s="89">
        <v>41975</v>
      </c>
      <c r="E766" t="s">
        <v>27</v>
      </c>
      <c r="F766" t="s">
        <v>28</v>
      </c>
      <c r="G766" t="s">
        <v>28</v>
      </c>
      <c r="H766">
        <v>7.6527900000000004</v>
      </c>
      <c r="I766">
        <v>0.28610000000000002</v>
      </c>
      <c r="J766">
        <v>1293.3</v>
      </c>
      <c r="K766">
        <v>35.142800000000001</v>
      </c>
      <c r="L766">
        <v>21.21</v>
      </c>
      <c r="M766">
        <v>2.5921919</v>
      </c>
      <c r="N766" t="s">
        <v>28</v>
      </c>
      <c r="O766" t="s">
        <v>28</v>
      </c>
      <c r="P766" t="s">
        <v>28</v>
      </c>
      <c r="Q766" t="s">
        <v>28</v>
      </c>
      <c r="R766" t="s">
        <v>28</v>
      </c>
      <c r="S766" t="s">
        <v>28</v>
      </c>
      <c r="T766" t="s">
        <v>28</v>
      </c>
      <c r="U766" t="s">
        <v>28</v>
      </c>
      <c r="V766" t="s">
        <v>28</v>
      </c>
      <c r="W766" t="s">
        <v>28</v>
      </c>
      <c r="X766" t="s">
        <v>28</v>
      </c>
      <c r="Y766" t="s">
        <v>28</v>
      </c>
    </row>
    <row r="767" spans="1:25" x14ac:dyDescent="0.3">
      <c r="A767">
        <v>724</v>
      </c>
      <c r="B767" t="s">
        <v>30</v>
      </c>
      <c r="C767" t="s">
        <v>26</v>
      </c>
      <c r="D767" s="89">
        <v>41975</v>
      </c>
      <c r="E767" t="s">
        <v>27</v>
      </c>
      <c r="F767">
        <v>2.4</v>
      </c>
      <c r="G767">
        <v>0.8</v>
      </c>
      <c r="H767">
        <v>7.1</v>
      </c>
      <c r="I767" t="s">
        <v>28</v>
      </c>
      <c r="J767" t="s">
        <v>28</v>
      </c>
      <c r="K767">
        <v>35.098599999999998</v>
      </c>
      <c r="L767" t="s">
        <v>28</v>
      </c>
      <c r="M767" t="s">
        <v>28</v>
      </c>
      <c r="N767">
        <v>96.957072999999994</v>
      </c>
      <c r="O767">
        <v>20.100000000000001</v>
      </c>
      <c r="P767" t="s">
        <v>28</v>
      </c>
      <c r="Q767">
        <v>25</v>
      </c>
      <c r="R767">
        <v>1</v>
      </c>
      <c r="S767">
        <v>0.4</v>
      </c>
      <c r="T767">
        <v>0.1</v>
      </c>
      <c r="U767">
        <v>0.5</v>
      </c>
      <c r="V767">
        <v>240</v>
      </c>
      <c r="W767">
        <v>2</v>
      </c>
      <c r="X767">
        <v>30</v>
      </c>
      <c r="Y767">
        <v>320</v>
      </c>
    </row>
    <row r="768" spans="1:25" x14ac:dyDescent="0.3">
      <c r="A768">
        <v>724</v>
      </c>
      <c r="B768" t="s">
        <v>30</v>
      </c>
      <c r="C768" t="s">
        <v>26</v>
      </c>
      <c r="D768" s="89">
        <v>41975</v>
      </c>
      <c r="E768" t="s">
        <v>27</v>
      </c>
      <c r="F768" t="s">
        <v>28</v>
      </c>
      <c r="G768" t="s">
        <v>28</v>
      </c>
      <c r="H768">
        <v>7.5100699999999998</v>
      </c>
      <c r="I768">
        <v>0.60840000000000005</v>
      </c>
      <c r="J768">
        <v>1662.2</v>
      </c>
      <c r="K768">
        <v>35.137300000000003</v>
      </c>
      <c r="L768">
        <v>20.4849</v>
      </c>
      <c r="M768">
        <v>12.809483999999999</v>
      </c>
      <c r="N768" t="s">
        <v>28</v>
      </c>
      <c r="O768" t="s">
        <v>28</v>
      </c>
      <c r="P768" t="s">
        <v>28</v>
      </c>
      <c r="Q768" t="s">
        <v>28</v>
      </c>
      <c r="R768" t="s">
        <v>28</v>
      </c>
      <c r="S768" t="s">
        <v>28</v>
      </c>
      <c r="T768" t="s">
        <v>28</v>
      </c>
      <c r="U768" t="s">
        <v>28</v>
      </c>
      <c r="V768" t="s">
        <v>28</v>
      </c>
      <c r="W768" t="s">
        <v>28</v>
      </c>
      <c r="X768" t="s">
        <v>28</v>
      </c>
      <c r="Y768" t="s">
        <v>28</v>
      </c>
    </row>
    <row r="769" spans="1:25" x14ac:dyDescent="0.3">
      <c r="A769">
        <v>709</v>
      </c>
      <c r="B769" t="s">
        <v>25</v>
      </c>
      <c r="C769" t="s">
        <v>26</v>
      </c>
      <c r="D769" s="89">
        <v>41975</v>
      </c>
      <c r="E769" t="s">
        <v>27</v>
      </c>
      <c r="F769" t="s">
        <v>28</v>
      </c>
      <c r="G769" t="s">
        <v>28</v>
      </c>
      <c r="H769">
        <v>7.8811600000000004</v>
      </c>
      <c r="I769">
        <v>0.20250000000000001</v>
      </c>
      <c r="J769">
        <v>1144.0999999999899</v>
      </c>
      <c r="K769">
        <v>35.6873</v>
      </c>
      <c r="L769">
        <v>18.8765</v>
      </c>
      <c r="M769">
        <v>1.9295815000000001</v>
      </c>
      <c r="N769" t="s">
        <v>28</v>
      </c>
      <c r="O769" t="s">
        <v>28</v>
      </c>
      <c r="P769" t="s">
        <v>28</v>
      </c>
      <c r="Q769" t="s">
        <v>28</v>
      </c>
      <c r="R769" t="s">
        <v>28</v>
      </c>
      <c r="S769" t="s">
        <v>28</v>
      </c>
      <c r="T769" t="s">
        <v>28</v>
      </c>
      <c r="U769" t="s">
        <v>28</v>
      </c>
      <c r="V769" t="s">
        <v>28</v>
      </c>
      <c r="W769" t="s">
        <v>28</v>
      </c>
      <c r="X769" t="s">
        <v>28</v>
      </c>
      <c r="Y769" t="s">
        <v>28</v>
      </c>
    </row>
    <row r="770" spans="1:25" x14ac:dyDescent="0.3">
      <c r="A770">
        <v>709</v>
      </c>
      <c r="B770" t="s">
        <v>25</v>
      </c>
      <c r="C770" t="s">
        <v>26</v>
      </c>
      <c r="D770" s="89">
        <v>41996</v>
      </c>
      <c r="E770" t="s">
        <v>27</v>
      </c>
      <c r="F770">
        <v>0.7</v>
      </c>
      <c r="G770">
        <v>6</v>
      </c>
      <c r="H770">
        <v>7.414285714</v>
      </c>
      <c r="I770" t="s">
        <v>28</v>
      </c>
      <c r="J770" t="s">
        <v>28</v>
      </c>
      <c r="K770">
        <v>35.706499999999998</v>
      </c>
      <c r="L770" t="s">
        <v>28</v>
      </c>
      <c r="M770" t="s">
        <v>28</v>
      </c>
      <c r="N770">
        <v>100.3914549</v>
      </c>
      <c r="O770">
        <v>20</v>
      </c>
      <c r="P770" t="s">
        <v>28</v>
      </c>
      <c r="Q770">
        <v>5.5</v>
      </c>
      <c r="R770">
        <v>0.1</v>
      </c>
      <c r="S770">
        <v>0.5</v>
      </c>
      <c r="T770">
        <v>0.5</v>
      </c>
      <c r="U770">
        <v>1</v>
      </c>
      <c r="V770">
        <v>100</v>
      </c>
      <c r="W770">
        <v>4</v>
      </c>
      <c r="X770">
        <v>10</v>
      </c>
      <c r="Y770">
        <v>40</v>
      </c>
    </row>
    <row r="771" spans="1:25" x14ac:dyDescent="0.3">
      <c r="A771">
        <v>716</v>
      </c>
      <c r="B771" t="s">
        <v>29</v>
      </c>
      <c r="C771" t="s">
        <v>26</v>
      </c>
      <c r="D771" s="89">
        <v>41996</v>
      </c>
      <c r="E771" t="s">
        <v>27</v>
      </c>
      <c r="F771">
        <v>0.7</v>
      </c>
      <c r="G771">
        <v>5</v>
      </c>
      <c r="H771">
        <v>7.2285713999999999</v>
      </c>
      <c r="I771" t="s">
        <v>28</v>
      </c>
      <c r="J771" t="s">
        <v>28</v>
      </c>
      <c r="K771">
        <v>35.575800000000001</v>
      </c>
      <c r="L771" t="s">
        <v>28</v>
      </c>
      <c r="M771" t="s">
        <v>28</v>
      </c>
      <c r="N771">
        <v>99.780197999999999</v>
      </c>
      <c r="O771">
        <v>20.899999999999899</v>
      </c>
      <c r="P771" t="s">
        <v>28</v>
      </c>
      <c r="Q771">
        <v>3.2</v>
      </c>
      <c r="R771">
        <v>0.2</v>
      </c>
      <c r="S771">
        <v>0.3</v>
      </c>
      <c r="T771">
        <v>0.7</v>
      </c>
      <c r="U771">
        <v>1</v>
      </c>
      <c r="V771">
        <v>130</v>
      </c>
      <c r="W771">
        <v>2</v>
      </c>
      <c r="X771">
        <v>10</v>
      </c>
      <c r="Y771">
        <v>100</v>
      </c>
    </row>
    <row r="772" spans="1:25" x14ac:dyDescent="0.3">
      <c r="A772">
        <v>716</v>
      </c>
      <c r="B772" t="s">
        <v>29</v>
      </c>
      <c r="C772" t="s">
        <v>26</v>
      </c>
      <c r="D772" s="89">
        <v>41996</v>
      </c>
      <c r="E772" t="s">
        <v>27</v>
      </c>
      <c r="F772" t="s">
        <v>28</v>
      </c>
      <c r="G772" t="s">
        <v>28</v>
      </c>
      <c r="H772">
        <v>7.6286800000000001</v>
      </c>
      <c r="I772">
        <v>0.46589999999999998</v>
      </c>
      <c r="J772">
        <v>2567.1999999999998</v>
      </c>
      <c r="K772" t="s">
        <v>28</v>
      </c>
      <c r="L772">
        <v>20.924700000000001</v>
      </c>
      <c r="M772">
        <v>0.75721530000000004</v>
      </c>
      <c r="N772" t="s">
        <v>28</v>
      </c>
      <c r="O772" t="s">
        <v>28</v>
      </c>
      <c r="P772" t="s">
        <v>28</v>
      </c>
      <c r="Q772" t="s">
        <v>28</v>
      </c>
      <c r="R772" t="s">
        <v>28</v>
      </c>
      <c r="S772" t="s">
        <v>28</v>
      </c>
      <c r="T772" t="s">
        <v>28</v>
      </c>
      <c r="U772" t="s">
        <v>28</v>
      </c>
      <c r="V772" t="s">
        <v>28</v>
      </c>
      <c r="W772" t="s">
        <v>28</v>
      </c>
      <c r="X772" t="s">
        <v>28</v>
      </c>
      <c r="Y772" t="s">
        <v>28</v>
      </c>
    </row>
    <row r="773" spans="1:25" x14ac:dyDescent="0.3">
      <c r="A773">
        <v>724</v>
      </c>
      <c r="B773" t="s">
        <v>30</v>
      </c>
      <c r="C773" t="s">
        <v>26</v>
      </c>
      <c r="D773" s="89">
        <v>41996</v>
      </c>
      <c r="E773" t="s">
        <v>27</v>
      </c>
      <c r="F773">
        <v>2.2999999999999901</v>
      </c>
      <c r="G773">
        <v>1</v>
      </c>
      <c r="H773">
        <v>7.1285714289999902</v>
      </c>
      <c r="I773" t="s">
        <v>28</v>
      </c>
      <c r="J773" t="s">
        <v>28</v>
      </c>
      <c r="K773">
        <v>35.851199999999999</v>
      </c>
      <c r="L773" t="s">
        <v>28</v>
      </c>
      <c r="M773" t="s">
        <v>28</v>
      </c>
      <c r="N773">
        <v>99.342679989999894</v>
      </c>
      <c r="O773">
        <v>21.3</v>
      </c>
      <c r="P773" t="s">
        <v>28</v>
      </c>
      <c r="Q773">
        <v>23</v>
      </c>
      <c r="R773">
        <v>1</v>
      </c>
      <c r="S773">
        <v>0.6</v>
      </c>
      <c r="T773">
        <v>0.4</v>
      </c>
      <c r="U773">
        <v>1</v>
      </c>
      <c r="V773">
        <v>190</v>
      </c>
      <c r="W773">
        <v>3</v>
      </c>
      <c r="X773">
        <v>20</v>
      </c>
      <c r="Y773">
        <v>310</v>
      </c>
    </row>
    <row r="774" spans="1:25" x14ac:dyDescent="0.3">
      <c r="A774">
        <v>724</v>
      </c>
      <c r="B774" t="s">
        <v>30</v>
      </c>
      <c r="C774" t="s">
        <v>26</v>
      </c>
      <c r="D774" s="89">
        <v>41996</v>
      </c>
      <c r="E774" t="s">
        <v>27</v>
      </c>
      <c r="F774" t="s">
        <v>28</v>
      </c>
      <c r="G774" t="s">
        <v>28</v>
      </c>
      <c r="H774">
        <v>7.3898000000000001</v>
      </c>
      <c r="I774">
        <v>0.63539999999999996</v>
      </c>
      <c r="J774">
        <v>878.83</v>
      </c>
      <c r="K774" t="s">
        <v>28</v>
      </c>
      <c r="L774">
        <v>21.366299999999999</v>
      </c>
      <c r="M774">
        <v>10.160144000000001</v>
      </c>
      <c r="N774" t="s">
        <v>28</v>
      </c>
      <c r="O774" t="s">
        <v>28</v>
      </c>
      <c r="P774" t="s">
        <v>28</v>
      </c>
      <c r="Q774" t="s">
        <v>28</v>
      </c>
      <c r="R774" t="s">
        <v>28</v>
      </c>
      <c r="S774" t="s">
        <v>28</v>
      </c>
      <c r="T774" t="s">
        <v>28</v>
      </c>
      <c r="U774" t="s">
        <v>28</v>
      </c>
      <c r="V774" t="s">
        <v>28</v>
      </c>
      <c r="W774" t="s">
        <v>28</v>
      </c>
      <c r="X774" t="s">
        <v>28</v>
      </c>
      <c r="Y774" t="s">
        <v>28</v>
      </c>
    </row>
    <row r="775" spans="1:25" x14ac:dyDescent="0.3">
      <c r="A775">
        <v>709</v>
      </c>
      <c r="B775" t="s">
        <v>25</v>
      </c>
      <c r="C775" t="s">
        <v>26</v>
      </c>
      <c r="D775" s="89">
        <v>41996</v>
      </c>
      <c r="E775" t="s">
        <v>27</v>
      </c>
      <c r="F775" t="s">
        <v>28</v>
      </c>
      <c r="G775" t="s">
        <v>28</v>
      </c>
      <c r="H775">
        <v>7.8475799999999998</v>
      </c>
      <c r="I775">
        <v>0.18099999999999999</v>
      </c>
      <c r="J775">
        <v>1099.7</v>
      </c>
      <c r="K775">
        <v>35.714100000000002</v>
      </c>
      <c r="L775">
        <v>19.8218</v>
      </c>
      <c r="M775">
        <v>1.7288026999999999</v>
      </c>
      <c r="N775" t="s">
        <v>28</v>
      </c>
      <c r="O775" t="s">
        <v>28</v>
      </c>
      <c r="P775" t="s">
        <v>28</v>
      </c>
      <c r="Q775" t="s">
        <v>28</v>
      </c>
      <c r="R775" t="s">
        <v>28</v>
      </c>
      <c r="S775" t="s">
        <v>28</v>
      </c>
      <c r="T775" t="s">
        <v>28</v>
      </c>
      <c r="U775" t="s">
        <v>28</v>
      </c>
      <c r="V775" t="s">
        <v>28</v>
      </c>
      <c r="W775" t="s">
        <v>28</v>
      </c>
      <c r="X775" t="s">
        <v>28</v>
      </c>
      <c r="Y775" t="s">
        <v>28</v>
      </c>
    </row>
    <row r="776" spans="1:25" x14ac:dyDescent="0.3">
      <c r="A776">
        <v>709</v>
      </c>
      <c r="B776" t="s">
        <v>25</v>
      </c>
      <c r="C776" t="s">
        <v>26</v>
      </c>
      <c r="D776" s="89">
        <v>42052</v>
      </c>
      <c r="E776" t="s">
        <v>27</v>
      </c>
      <c r="F776">
        <v>0.3</v>
      </c>
      <c r="G776">
        <v>5.5</v>
      </c>
      <c r="H776" t="s">
        <v>28</v>
      </c>
      <c r="I776" t="s">
        <v>28</v>
      </c>
      <c r="J776" t="s">
        <v>28</v>
      </c>
      <c r="K776" t="s">
        <v>28</v>
      </c>
      <c r="L776" t="s">
        <v>28</v>
      </c>
      <c r="M776" t="s">
        <v>28</v>
      </c>
      <c r="N776" t="s">
        <v>28</v>
      </c>
      <c r="O776">
        <v>21.1</v>
      </c>
      <c r="P776" t="s">
        <v>28</v>
      </c>
      <c r="Q776">
        <v>1.4</v>
      </c>
      <c r="R776">
        <v>8</v>
      </c>
      <c r="S776">
        <v>0.3</v>
      </c>
      <c r="T776">
        <v>1.7</v>
      </c>
      <c r="U776">
        <v>2</v>
      </c>
      <c r="V776">
        <v>120</v>
      </c>
      <c r="W776">
        <v>4</v>
      </c>
      <c r="X776">
        <v>10</v>
      </c>
      <c r="Y776">
        <v>40</v>
      </c>
    </row>
    <row r="777" spans="1:25" x14ac:dyDescent="0.3">
      <c r="A777">
        <v>724</v>
      </c>
      <c r="B777" t="s">
        <v>30</v>
      </c>
      <c r="C777" t="s">
        <v>26</v>
      </c>
      <c r="D777" s="89">
        <v>42052</v>
      </c>
      <c r="E777" t="s">
        <v>27</v>
      </c>
      <c r="F777">
        <v>0.3</v>
      </c>
      <c r="G777">
        <v>1.8</v>
      </c>
      <c r="H777" t="s">
        <v>28</v>
      </c>
      <c r="I777" t="s">
        <v>28</v>
      </c>
      <c r="J777" t="s">
        <v>28</v>
      </c>
      <c r="K777" t="s">
        <v>28</v>
      </c>
      <c r="L777" t="s">
        <v>28</v>
      </c>
      <c r="M777" t="s">
        <v>28</v>
      </c>
      <c r="N777" t="s">
        <v>28</v>
      </c>
      <c r="O777">
        <v>21.8</v>
      </c>
      <c r="P777" t="s">
        <v>28</v>
      </c>
      <c r="Q777">
        <v>3.6</v>
      </c>
      <c r="R777">
        <v>7</v>
      </c>
      <c r="S777">
        <v>0.4</v>
      </c>
      <c r="T777">
        <v>0</v>
      </c>
      <c r="U777">
        <v>0.4</v>
      </c>
      <c r="V777">
        <v>130</v>
      </c>
      <c r="W777">
        <v>2</v>
      </c>
      <c r="X777">
        <v>10</v>
      </c>
      <c r="Y777">
        <v>100</v>
      </c>
    </row>
    <row r="778" spans="1:25" x14ac:dyDescent="0.3">
      <c r="A778">
        <v>724</v>
      </c>
      <c r="B778" t="s">
        <v>30</v>
      </c>
      <c r="C778" t="s">
        <v>26</v>
      </c>
      <c r="D778" s="89">
        <v>42052</v>
      </c>
      <c r="E778" t="s">
        <v>27</v>
      </c>
      <c r="F778" t="s">
        <v>28</v>
      </c>
      <c r="G778" t="s">
        <v>28</v>
      </c>
      <c r="H778">
        <v>6.7020099999999996</v>
      </c>
      <c r="I778">
        <v>0.90890000000000004</v>
      </c>
      <c r="J778">
        <v>644.78</v>
      </c>
      <c r="K778" t="s">
        <v>28</v>
      </c>
      <c r="L778">
        <v>22.277699999999999</v>
      </c>
      <c r="M778">
        <v>3.4044536000000001</v>
      </c>
      <c r="N778" t="s">
        <v>28</v>
      </c>
      <c r="O778" t="s">
        <v>28</v>
      </c>
      <c r="P778" t="s">
        <v>28</v>
      </c>
      <c r="Q778" t="s">
        <v>28</v>
      </c>
      <c r="R778" t="s">
        <v>28</v>
      </c>
      <c r="S778" t="s">
        <v>28</v>
      </c>
      <c r="T778" t="s">
        <v>28</v>
      </c>
      <c r="U778" t="s">
        <v>28</v>
      </c>
      <c r="V778" t="s">
        <v>28</v>
      </c>
      <c r="W778" t="s">
        <v>28</v>
      </c>
      <c r="X778" t="s">
        <v>28</v>
      </c>
      <c r="Y778" t="s">
        <v>28</v>
      </c>
    </row>
    <row r="779" spans="1:25" x14ac:dyDescent="0.3">
      <c r="A779">
        <v>709</v>
      </c>
      <c r="B779" t="s">
        <v>25</v>
      </c>
      <c r="C779" t="s">
        <v>26</v>
      </c>
      <c r="D779" s="89">
        <v>42052</v>
      </c>
      <c r="E779" t="s">
        <v>27</v>
      </c>
      <c r="F779" t="s">
        <v>28</v>
      </c>
      <c r="G779" t="s">
        <v>28</v>
      </c>
      <c r="H779">
        <v>7.06548</v>
      </c>
      <c r="I779">
        <v>0.36120000000000002</v>
      </c>
      <c r="J779">
        <v>450.99</v>
      </c>
      <c r="K779">
        <v>36.131500000000003</v>
      </c>
      <c r="L779">
        <v>21.284700000000001</v>
      </c>
      <c r="M779">
        <v>1.8994458000000001</v>
      </c>
      <c r="N779">
        <v>92.519227400000005</v>
      </c>
      <c r="O779" t="s">
        <v>28</v>
      </c>
      <c r="P779" t="s">
        <v>28</v>
      </c>
      <c r="Q779" t="s">
        <v>28</v>
      </c>
      <c r="R779" t="s">
        <v>28</v>
      </c>
      <c r="S779" t="s">
        <v>28</v>
      </c>
      <c r="T779" t="s">
        <v>28</v>
      </c>
      <c r="U779" t="s">
        <v>28</v>
      </c>
      <c r="V779" t="s">
        <v>28</v>
      </c>
      <c r="W779" t="s">
        <v>28</v>
      </c>
      <c r="X779" t="s">
        <v>28</v>
      </c>
      <c r="Y779" t="s">
        <v>28</v>
      </c>
    </row>
    <row r="780" spans="1:25" x14ac:dyDescent="0.3">
      <c r="A780">
        <v>709</v>
      </c>
      <c r="B780" t="s">
        <v>25</v>
      </c>
      <c r="C780" t="s">
        <v>26</v>
      </c>
      <c r="D780" s="89">
        <v>42094</v>
      </c>
      <c r="E780" t="s">
        <v>27</v>
      </c>
      <c r="F780">
        <v>0.5</v>
      </c>
      <c r="G780">
        <v>2</v>
      </c>
      <c r="H780" t="s">
        <v>28</v>
      </c>
      <c r="I780" t="s">
        <v>28</v>
      </c>
      <c r="J780" t="s">
        <v>28</v>
      </c>
      <c r="K780" t="s">
        <v>28</v>
      </c>
      <c r="L780" t="s">
        <v>28</v>
      </c>
      <c r="M780" t="s">
        <v>28</v>
      </c>
      <c r="N780" t="s">
        <v>28</v>
      </c>
      <c r="O780">
        <v>17.5</v>
      </c>
      <c r="P780" t="s">
        <v>28</v>
      </c>
      <c r="Q780">
        <v>1.7</v>
      </c>
      <c r="R780">
        <v>2</v>
      </c>
      <c r="S780">
        <v>0.4</v>
      </c>
      <c r="T780">
        <v>3.6</v>
      </c>
      <c r="U780">
        <v>4</v>
      </c>
      <c r="V780">
        <v>100</v>
      </c>
      <c r="W780">
        <v>4</v>
      </c>
      <c r="X780">
        <v>10</v>
      </c>
      <c r="Y780">
        <v>50</v>
      </c>
    </row>
    <row r="781" spans="1:25" x14ac:dyDescent="0.3">
      <c r="A781">
        <v>724</v>
      </c>
      <c r="B781" t="s">
        <v>30</v>
      </c>
      <c r="C781" t="s">
        <v>26</v>
      </c>
      <c r="D781" s="89">
        <v>42094</v>
      </c>
      <c r="E781" t="s">
        <v>27</v>
      </c>
      <c r="F781">
        <v>0.5</v>
      </c>
      <c r="G781">
        <v>2</v>
      </c>
      <c r="H781" t="s">
        <v>28</v>
      </c>
      <c r="I781" t="s">
        <v>28</v>
      </c>
      <c r="J781" t="s">
        <v>28</v>
      </c>
      <c r="K781" t="s">
        <v>28</v>
      </c>
      <c r="L781" t="s">
        <v>28</v>
      </c>
      <c r="M781" t="s">
        <v>28</v>
      </c>
      <c r="N781" t="s">
        <v>28</v>
      </c>
      <c r="O781">
        <v>16.5</v>
      </c>
      <c r="P781" t="s">
        <v>28</v>
      </c>
      <c r="Q781">
        <v>4.0999999999999899</v>
      </c>
      <c r="R781">
        <v>2</v>
      </c>
      <c r="S781">
        <v>1</v>
      </c>
      <c r="T781">
        <v>4</v>
      </c>
      <c r="U781">
        <v>5</v>
      </c>
      <c r="V781">
        <v>160</v>
      </c>
      <c r="W781">
        <v>4</v>
      </c>
      <c r="X781">
        <v>10</v>
      </c>
      <c r="Y781">
        <v>230</v>
      </c>
    </row>
    <row r="782" spans="1:25" x14ac:dyDescent="0.3">
      <c r="A782">
        <v>724</v>
      </c>
      <c r="B782" t="s">
        <v>30</v>
      </c>
      <c r="C782" t="s">
        <v>26</v>
      </c>
      <c r="D782" s="89">
        <v>42094</v>
      </c>
      <c r="E782" t="s">
        <v>27</v>
      </c>
      <c r="F782" t="s">
        <v>28</v>
      </c>
      <c r="G782" t="s">
        <v>28</v>
      </c>
      <c r="H782">
        <v>7.92028</v>
      </c>
      <c r="I782">
        <v>0.27529999999999999</v>
      </c>
      <c r="J782">
        <v>1077</v>
      </c>
      <c r="K782">
        <v>37.212200000000003</v>
      </c>
      <c r="L782">
        <v>16.5364</v>
      </c>
      <c r="M782">
        <v>3.096212</v>
      </c>
      <c r="N782">
        <v>95.809405999999996</v>
      </c>
      <c r="O782" t="s">
        <v>28</v>
      </c>
      <c r="P782" t="s">
        <v>28</v>
      </c>
      <c r="Q782" t="s">
        <v>28</v>
      </c>
      <c r="R782" t="s">
        <v>28</v>
      </c>
      <c r="S782" t="s">
        <v>28</v>
      </c>
      <c r="T782" t="s">
        <v>28</v>
      </c>
      <c r="U782" t="s">
        <v>28</v>
      </c>
      <c r="V782" t="s">
        <v>28</v>
      </c>
      <c r="W782" t="s">
        <v>28</v>
      </c>
      <c r="X782" t="s">
        <v>28</v>
      </c>
      <c r="Y782" t="s">
        <v>28</v>
      </c>
    </row>
    <row r="783" spans="1:25" x14ac:dyDescent="0.3">
      <c r="A783">
        <v>709</v>
      </c>
      <c r="B783" t="s">
        <v>25</v>
      </c>
      <c r="C783" t="s">
        <v>26</v>
      </c>
      <c r="D783" s="89">
        <v>42094</v>
      </c>
      <c r="E783" t="s">
        <v>27</v>
      </c>
      <c r="F783" t="s">
        <v>28</v>
      </c>
      <c r="G783" t="s">
        <v>28</v>
      </c>
      <c r="H783">
        <v>7.6606800000000002</v>
      </c>
      <c r="I783">
        <v>0.3175</v>
      </c>
      <c r="J783">
        <v>184.68</v>
      </c>
      <c r="K783">
        <v>36.630499999999998</v>
      </c>
      <c r="L783">
        <v>17.425699999999999</v>
      </c>
      <c r="M783">
        <v>1.4780335</v>
      </c>
      <c r="N783">
        <v>93.848613</v>
      </c>
      <c r="O783" t="s">
        <v>28</v>
      </c>
      <c r="P783" t="s">
        <v>28</v>
      </c>
      <c r="Q783" t="s">
        <v>28</v>
      </c>
      <c r="R783" t="s">
        <v>28</v>
      </c>
      <c r="S783" t="s">
        <v>28</v>
      </c>
      <c r="T783" t="s">
        <v>28</v>
      </c>
      <c r="U783" t="s">
        <v>28</v>
      </c>
      <c r="V783" t="s">
        <v>28</v>
      </c>
      <c r="W783" t="s">
        <v>28</v>
      </c>
      <c r="X783" t="s">
        <v>28</v>
      </c>
      <c r="Y783" t="s">
        <v>28</v>
      </c>
    </row>
    <row r="784" spans="1:25" x14ac:dyDescent="0.3">
      <c r="A784">
        <v>709</v>
      </c>
      <c r="B784" t="s">
        <v>25</v>
      </c>
      <c r="C784" t="s">
        <v>26</v>
      </c>
      <c r="D784" s="89">
        <v>42124</v>
      </c>
      <c r="E784" t="s">
        <v>27</v>
      </c>
      <c r="F784">
        <v>0.8</v>
      </c>
      <c r="G784">
        <v>6</v>
      </c>
      <c r="H784" t="s">
        <v>28</v>
      </c>
      <c r="I784" t="s">
        <v>28</v>
      </c>
      <c r="J784" t="s">
        <v>28</v>
      </c>
      <c r="K784" t="s">
        <v>28</v>
      </c>
      <c r="L784" t="s">
        <v>28</v>
      </c>
      <c r="M784" t="s">
        <v>28</v>
      </c>
      <c r="N784" t="s">
        <v>28</v>
      </c>
      <c r="O784">
        <v>15.7</v>
      </c>
      <c r="P784" t="s">
        <v>28</v>
      </c>
      <c r="Q784">
        <v>0.8</v>
      </c>
      <c r="R784">
        <v>4</v>
      </c>
      <c r="S784">
        <v>1</v>
      </c>
      <c r="T784">
        <v>3</v>
      </c>
      <c r="U784">
        <v>4</v>
      </c>
      <c r="V784">
        <v>120</v>
      </c>
      <c r="W784">
        <v>4</v>
      </c>
      <c r="X784">
        <v>10</v>
      </c>
      <c r="Y784">
        <v>50</v>
      </c>
    </row>
    <row r="785" spans="1:25" x14ac:dyDescent="0.3">
      <c r="A785">
        <v>716</v>
      </c>
      <c r="B785" t="s">
        <v>29</v>
      </c>
      <c r="C785" t="s">
        <v>26</v>
      </c>
      <c r="D785" s="89">
        <v>42124</v>
      </c>
      <c r="E785" t="s">
        <v>27</v>
      </c>
      <c r="F785">
        <v>0.5</v>
      </c>
      <c r="G785">
        <v>5</v>
      </c>
      <c r="H785" t="s">
        <v>28</v>
      </c>
      <c r="I785" t="s">
        <v>28</v>
      </c>
      <c r="J785" t="s">
        <v>28</v>
      </c>
      <c r="K785" t="s">
        <v>28</v>
      </c>
      <c r="L785" t="s">
        <v>28</v>
      </c>
      <c r="M785" t="s">
        <v>28</v>
      </c>
      <c r="N785" t="s">
        <v>28</v>
      </c>
      <c r="O785">
        <v>14.9</v>
      </c>
      <c r="P785" t="s">
        <v>28</v>
      </c>
      <c r="Q785">
        <v>1</v>
      </c>
      <c r="R785">
        <v>3</v>
      </c>
      <c r="S785">
        <v>1</v>
      </c>
      <c r="T785">
        <v>1</v>
      </c>
      <c r="U785">
        <v>2</v>
      </c>
      <c r="V785">
        <v>150</v>
      </c>
      <c r="W785">
        <v>1</v>
      </c>
      <c r="X785">
        <v>10</v>
      </c>
      <c r="Y785">
        <v>70</v>
      </c>
    </row>
    <row r="786" spans="1:25" x14ac:dyDescent="0.3">
      <c r="A786">
        <v>716</v>
      </c>
      <c r="B786" t="s">
        <v>29</v>
      </c>
      <c r="C786" t="s">
        <v>26</v>
      </c>
      <c r="D786" s="89">
        <v>42124</v>
      </c>
      <c r="E786" t="s">
        <v>27</v>
      </c>
      <c r="F786" t="s">
        <v>28</v>
      </c>
      <c r="G786" t="s">
        <v>28</v>
      </c>
      <c r="H786">
        <v>8.0854800000000004</v>
      </c>
      <c r="I786">
        <v>0.2424</v>
      </c>
      <c r="J786">
        <v>114.06</v>
      </c>
      <c r="K786">
        <v>36.978999999999999</v>
      </c>
      <c r="L786">
        <v>14.852399999999999</v>
      </c>
      <c r="M786">
        <v>1.2375966</v>
      </c>
      <c r="N786">
        <v>94.165881799999994</v>
      </c>
      <c r="O786" t="s">
        <v>28</v>
      </c>
      <c r="P786" t="s">
        <v>28</v>
      </c>
      <c r="Q786" t="s">
        <v>28</v>
      </c>
      <c r="R786" t="s">
        <v>28</v>
      </c>
      <c r="S786" t="s">
        <v>28</v>
      </c>
      <c r="T786" t="s">
        <v>28</v>
      </c>
      <c r="U786" t="s">
        <v>28</v>
      </c>
      <c r="V786" t="s">
        <v>28</v>
      </c>
      <c r="W786" t="s">
        <v>28</v>
      </c>
      <c r="X786" t="s">
        <v>28</v>
      </c>
      <c r="Y786" t="s">
        <v>28</v>
      </c>
    </row>
    <row r="787" spans="1:25" x14ac:dyDescent="0.3">
      <c r="A787">
        <v>724</v>
      </c>
      <c r="B787" t="s">
        <v>30</v>
      </c>
      <c r="C787" t="s">
        <v>26</v>
      </c>
      <c r="D787" s="89">
        <v>42124</v>
      </c>
      <c r="E787" t="s">
        <v>27</v>
      </c>
      <c r="F787">
        <v>1.1000000000000001</v>
      </c>
      <c r="G787">
        <v>2.5</v>
      </c>
      <c r="H787" t="s">
        <v>28</v>
      </c>
      <c r="I787" t="s">
        <v>28</v>
      </c>
      <c r="J787" t="s">
        <v>28</v>
      </c>
      <c r="K787" t="s">
        <v>28</v>
      </c>
      <c r="L787" t="s">
        <v>28</v>
      </c>
      <c r="M787" t="s">
        <v>28</v>
      </c>
      <c r="N787" t="s">
        <v>28</v>
      </c>
      <c r="O787">
        <v>14.8</v>
      </c>
      <c r="P787" t="s">
        <v>28</v>
      </c>
      <c r="Q787">
        <v>2.9</v>
      </c>
      <c r="R787">
        <v>3</v>
      </c>
      <c r="S787">
        <v>1</v>
      </c>
      <c r="T787">
        <v>3</v>
      </c>
      <c r="U787">
        <v>4</v>
      </c>
      <c r="V787">
        <v>150</v>
      </c>
      <c r="W787">
        <v>3</v>
      </c>
      <c r="X787">
        <v>10</v>
      </c>
      <c r="Y787">
        <v>170</v>
      </c>
    </row>
    <row r="788" spans="1:25" x14ac:dyDescent="0.3">
      <c r="A788">
        <v>724</v>
      </c>
      <c r="B788" t="s">
        <v>30</v>
      </c>
      <c r="C788" t="s">
        <v>26</v>
      </c>
      <c r="D788" s="89">
        <v>42124</v>
      </c>
      <c r="E788" t="s">
        <v>27</v>
      </c>
      <c r="F788" t="s">
        <v>28</v>
      </c>
      <c r="G788" t="s">
        <v>28</v>
      </c>
      <c r="H788">
        <v>8.0739400000000003</v>
      </c>
      <c r="I788">
        <v>0.2374</v>
      </c>
      <c r="J788">
        <v>1131.8</v>
      </c>
      <c r="K788">
        <v>36.981299999999898</v>
      </c>
      <c r="L788">
        <v>14.7216</v>
      </c>
      <c r="M788">
        <v>2.2631011000000001</v>
      </c>
      <c r="N788">
        <v>94.966695999999999</v>
      </c>
      <c r="O788" t="s">
        <v>28</v>
      </c>
      <c r="P788" t="s">
        <v>28</v>
      </c>
      <c r="Q788" t="s">
        <v>28</v>
      </c>
      <c r="R788" t="s">
        <v>28</v>
      </c>
      <c r="S788" t="s">
        <v>28</v>
      </c>
      <c r="T788" t="s">
        <v>28</v>
      </c>
      <c r="U788" t="s">
        <v>28</v>
      </c>
      <c r="V788" t="s">
        <v>28</v>
      </c>
      <c r="W788" t="s">
        <v>28</v>
      </c>
      <c r="X788" t="s">
        <v>28</v>
      </c>
      <c r="Y788" t="s">
        <v>28</v>
      </c>
    </row>
    <row r="789" spans="1:25" x14ac:dyDescent="0.3">
      <c r="A789">
        <v>709</v>
      </c>
      <c r="B789" t="s">
        <v>25</v>
      </c>
      <c r="C789" t="s">
        <v>26</v>
      </c>
      <c r="D789" s="89">
        <v>42124</v>
      </c>
      <c r="E789" t="s">
        <v>27</v>
      </c>
      <c r="F789" t="s">
        <v>28</v>
      </c>
      <c r="G789" t="s">
        <v>28</v>
      </c>
      <c r="H789">
        <v>7.9088599999999998</v>
      </c>
      <c r="I789">
        <v>0.1983</v>
      </c>
      <c r="J789">
        <v>162.81</v>
      </c>
      <c r="K789">
        <v>36.425899999999999</v>
      </c>
      <c r="L789">
        <v>15.5181</v>
      </c>
      <c r="M789">
        <v>1.2166710000000001</v>
      </c>
      <c r="N789">
        <v>92.951289000000003</v>
      </c>
      <c r="O789" t="s">
        <v>28</v>
      </c>
      <c r="P789" t="s">
        <v>28</v>
      </c>
      <c r="Q789" t="s">
        <v>28</v>
      </c>
      <c r="R789" t="s">
        <v>28</v>
      </c>
      <c r="S789" t="s">
        <v>28</v>
      </c>
      <c r="T789" t="s">
        <v>28</v>
      </c>
      <c r="U789" t="s">
        <v>28</v>
      </c>
      <c r="V789" t="s">
        <v>28</v>
      </c>
      <c r="W789" t="s">
        <v>28</v>
      </c>
      <c r="X789" t="s">
        <v>28</v>
      </c>
      <c r="Y789" t="s">
        <v>28</v>
      </c>
    </row>
    <row r="790" spans="1:25" x14ac:dyDescent="0.3">
      <c r="A790">
        <v>709</v>
      </c>
      <c r="B790" t="s">
        <v>25</v>
      </c>
      <c r="C790" t="s">
        <v>26</v>
      </c>
      <c r="D790" s="89">
        <v>42158</v>
      </c>
      <c r="E790" t="s">
        <v>27</v>
      </c>
      <c r="F790">
        <v>0.3</v>
      </c>
      <c r="G790">
        <v>2.5</v>
      </c>
      <c r="H790" t="s">
        <v>28</v>
      </c>
      <c r="I790" t="s">
        <v>28</v>
      </c>
      <c r="J790" t="s">
        <v>28</v>
      </c>
      <c r="K790" t="s">
        <v>28</v>
      </c>
      <c r="L790" t="s">
        <v>28</v>
      </c>
      <c r="M790" t="s">
        <v>28</v>
      </c>
      <c r="N790" t="s">
        <v>28</v>
      </c>
      <c r="O790">
        <v>12.4</v>
      </c>
      <c r="P790" t="s">
        <v>28</v>
      </c>
      <c r="Q790">
        <v>3.8</v>
      </c>
      <c r="R790">
        <v>4</v>
      </c>
      <c r="S790">
        <v>1</v>
      </c>
      <c r="T790">
        <v>2</v>
      </c>
      <c r="U790">
        <v>3</v>
      </c>
      <c r="V790">
        <v>120</v>
      </c>
      <c r="W790">
        <v>3</v>
      </c>
      <c r="X790">
        <v>10</v>
      </c>
      <c r="Y790">
        <v>30</v>
      </c>
    </row>
    <row r="791" spans="1:25" x14ac:dyDescent="0.3">
      <c r="A791">
        <v>716</v>
      </c>
      <c r="B791" t="s">
        <v>29</v>
      </c>
      <c r="C791" t="s">
        <v>26</v>
      </c>
      <c r="D791" s="89">
        <v>42158</v>
      </c>
      <c r="E791" t="s">
        <v>27</v>
      </c>
      <c r="F791">
        <v>0.3</v>
      </c>
      <c r="G791">
        <v>5</v>
      </c>
      <c r="H791" t="s">
        <v>28</v>
      </c>
      <c r="I791" t="s">
        <v>28</v>
      </c>
      <c r="J791" t="s">
        <v>28</v>
      </c>
      <c r="K791" t="s">
        <v>28</v>
      </c>
      <c r="L791" t="s">
        <v>28</v>
      </c>
      <c r="M791" t="s">
        <v>28</v>
      </c>
      <c r="N791" t="s">
        <v>28</v>
      </c>
      <c r="O791">
        <v>11.9</v>
      </c>
      <c r="P791" t="s">
        <v>28</v>
      </c>
      <c r="Q791">
        <v>5.9</v>
      </c>
      <c r="R791">
        <v>2</v>
      </c>
      <c r="S791">
        <v>1</v>
      </c>
      <c r="T791">
        <v>2</v>
      </c>
      <c r="U791">
        <v>3</v>
      </c>
      <c r="V791">
        <v>130</v>
      </c>
      <c r="W791">
        <v>3</v>
      </c>
      <c r="X791">
        <v>10</v>
      </c>
      <c r="Y791">
        <v>70</v>
      </c>
    </row>
    <row r="792" spans="1:25" x14ac:dyDescent="0.3">
      <c r="A792">
        <v>716</v>
      </c>
      <c r="B792" t="s">
        <v>29</v>
      </c>
      <c r="C792" t="s">
        <v>26</v>
      </c>
      <c r="D792" s="89">
        <v>42158</v>
      </c>
      <c r="E792" t="s">
        <v>27</v>
      </c>
      <c r="F792" t="s">
        <v>28</v>
      </c>
      <c r="G792" t="s">
        <v>28</v>
      </c>
      <c r="H792">
        <v>8.8029799999999998</v>
      </c>
      <c r="I792">
        <v>0.1159</v>
      </c>
      <c r="J792">
        <v>1049.5999999999899</v>
      </c>
      <c r="K792">
        <v>36.049100000000003</v>
      </c>
      <c r="L792">
        <v>12.0322</v>
      </c>
      <c r="M792">
        <v>1.8592531000000001</v>
      </c>
      <c r="N792">
        <v>96.005330200000003</v>
      </c>
      <c r="O792" t="s">
        <v>28</v>
      </c>
      <c r="P792" t="s">
        <v>28</v>
      </c>
      <c r="Q792" t="s">
        <v>28</v>
      </c>
      <c r="R792" t="s">
        <v>28</v>
      </c>
      <c r="S792" t="s">
        <v>28</v>
      </c>
      <c r="T792" t="s">
        <v>28</v>
      </c>
      <c r="U792" t="s">
        <v>28</v>
      </c>
      <c r="V792" t="s">
        <v>28</v>
      </c>
      <c r="W792" t="s">
        <v>28</v>
      </c>
      <c r="X792" t="s">
        <v>28</v>
      </c>
      <c r="Y792" t="s">
        <v>28</v>
      </c>
    </row>
    <row r="793" spans="1:25" x14ac:dyDescent="0.3">
      <c r="A793">
        <v>724</v>
      </c>
      <c r="B793" t="s">
        <v>30</v>
      </c>
      <c r="C793" t="s">
        <v>26</v>
      </c>
      <c r="D793" s="89">
        <v>42158</v>
      </c>
      <c r="E793" t="s">
        <v>27</v>
      </c>
      <c r="F793">
        <v>0.3</v>
      </c>
      <c r="G793">
        <v>0.4</v>
      </c>
      <c r="H793" t="s">
        <v>28</v>
      </c>
      <c r="I793" t="s">
        <v>28</v>
      </c>
      <c r="J793" t="s">
        <v>28</v>
      </c>
      <c r="K793" t="s">
        <v>28</v>
      </c>
      <c r="L793" t="s">
        <v>28</v>
      </c>
      <c r="M793" t="s">
        <v>28</v>
      </c>
      <c r="N793" t="s">
        <v>28</v>
      </c>
      <c r="O793">
        <v>11.1</v>
      </c>
      <c r="P793" t="s">
        <v>28</v>
      </c>
      <c r="Q793">
        <v>20</v>
      </c>
      <c r="R793">
        <v>9</v>
      </c>
      <c r="S793">
        <v>2</v>
      </c>
      <c r="T793">
        <v>4</v>
      </c>
      <c r="U793">
        <v>6</v>
      </c>
      <c r="V793">
        <v>370</v>
      </c>
      <c r="W793">
        <v>3</v>
      </c>
      <c r="X793">
        <v>70</v>
      </c>
      <c r="Y793">
        <v>170</v>
      </c>
    </row>
    <row r="794" spans="1:25" x14ac:dyDescent="0.3">
      <c r="A794">
        <v>724</v>
      </c>
      <c r="B794" t="s">
        <v>30</v>
      </c>
      <c r="C794" t="s">
        <v>26</v>
      </c>
      <c r="D794" s="89">
        <v>42158</v>
      </c>
      <c r="E794" t="s">
        <v>27</v>
      </c>
      <c r="F794" t="s">
        <v>28</v>
      </c>
      <c r="G794" t="s">
        <v>28</v>
      </c>
      <c r="H794">
        <v>8.7320799999999998</v>
      </c>
      <c r="I794">
        <v>0.61180000000000001</v>
      </c>
      <c r="J794">
        <v>377.22</v>
      </c>
      <c r="K794" t="s">
        <v>28</v>
      </c>
      <c r="L794">
        <v>11.2654</v>
      </c>
      <c r="M794">
        <v>27.763368</v>
      </c>
      <c r="N794" t="s">
        <v>28</v>
      </c>
      <c r="O794" t="s">
        <v>28</v>
      </c>
      <c r="P794" t="s">
        <v>28</v>
      </c>
      <c r="Q794" t="s">
        <v>28</v>
      </c>
      <c r="R794" t="s">
        <v>28</v>
      </c>
      <c r="S794" t="s">
        <v>28</v>
      </c>
      <c r="T794" t="s">
        <v>28</v>
      </c>
      <c r="U794" t="s">
        <v>28</v>
      </c>
      <c r="V794" t="s">
        <v>28</v>
      </c>
      <c r="W794" t="s">
        <v>28</v>
      </c>
      <c r="X794" t="s">
        <v>28</v>
      </c>
      <c r="Y794" t="s">
        <v>28</v>
      </c>
    </row>
    <row r="795" spans="1:25" x14ac:dyDescent="0.3">
      <c r="A795">
        <v>709</v>
      </c>
      <c r="B795" t="s">
        <v>25</v>
      </c>
      <c r="C795" t="s">
        <v>26</v>
      </c>
      <c r="D795" s="89">
        <v>42158</v>
      </c>
      <c r="E795" t="s">
        <v>27</v>
      </c>
      <c r="F795" t="s">
        <v>28</v>
      </c>
      <c r="G795" t="s">
        <v>28</v>
      </c>
      <c r="H795">
        <v>8.5515500000000007</v>
      </c>
      <c r="I795">
        <v>0.14280000000000001</v>
      </c>
      <c r="J795">
        <v>2707.7</v>
      </c>
      <c r="K795" t="s">
        <v>28</v>
      </c>
      <c r="L795">
        <v>12.659800000000001</v>
      </c>
      <c r="M795">
        <v>2.8595986999999998</v>
      </c>
      <c r="N795" t="s">
        <v>28</v>
      </c>
      <c r="O795" t="s">
        <v>28</v>
      </c>
      <c r="P795" t="s">
        <v>28</v>
      </c>
      <c r="Q795" t="s">
        <v>28</v>
      </c>
      <c r="R795" t="s">
        <v>28</v>
      </c>
      <c r="S795" t="s">
        <v>28</v>
      </c>
      <c r="T795" t="s">
        <v>28</v>
      </c>
      <c r="U795" t="s">
        <v>28</v>
      </c>
      <c r="V795" t="s">
        <v>28</v>
      </c>
      <c r="W795" t="s">
        <v>28</v>
      </c>
      <c r="X795" t="s">
        <v>28</v>
      </c>
      <c r="Y795" t="s">
        <v>28</v>
      </c>
    </row>
    <row r="796" spans="1:25" x14ac:dyDescent="0.3">
      <c r="A796">
        <v>709</v>
      </c>
      <c r="B796" t="s">
        <v>25</v>
      </c>
      <c r="C796" t="s">
        <v>26</v>
      </c>
      <c r="D796" s="89">
        <v>42184</v>
      </c>
      <c r="E796" t="s">
        <v>27</v>
      </c>
      <c r="F796">
        <v>0.5</v>
      </c>
      <c r="G796">
        <v>5</v>
      </c>
      <c r="H796" t="s">
        <v>28</v>
      </c>
      <c r="I796" t="s">
        <v>28</v>
      </c>
      <c r="J796" t="s">
        <v>28</v>
      </c>
      <c r="K796" t="s">
        <v>28</v>
      </c>
      <c r="L796" t="s">
        <v>28</v>
      </c>
      <c r="M796" t="s">
        <v>28</v>
      </c>
      <c r="N796" t="s">
        <v>28</v>
      </c>
      <c r="O796">
        <v>12.1</v>
      </c>
      <c r="P796" t="s">
        <v>28</v>
      </c>
      <c r="Q796">
        <v>23</v>
      </c>
      <c r="R796">
        <v>3</v>
      </c>
      <c r="S796">
        <v>2</v>
      </c>
      <c r="T796">
        <v>2</v>
      </c>
      <c r="U796">
        <v>4</v>
      </c>
      <c r="V796">
        <v>120</v>
      </c>
      <c r="W796">
        <v>6</v>
      </c>
      <c r="X796">
        <v>10</v>
      </c>
      <c r="Y796">
        <v>40</v>
      </c>
    </row>
    <row r="797" spans="1:25" x14ac:dyDescent="0.3">
      <c r="A797">
        <v>724</v>
      </c>
      <c r="B797" t="s">
        <v>30</v>
      </c>
      <c r="C797" t="s">
        <v>26</v>
      </c>
      <c r="D797" s="89">
        <v>42184</v>
      </c>
      <c r="E797" t="s">
        <v>27</v>
      </c>
      <c r="F797">
        <v>1.1000000000000001</v>
      </c>
      <c r="G797">
        <v>1</v>
      </c>
      <c r="H797" t="s">
        <v>28</v>
      </c>
      <c r="I797" t="s">
        <v>28</v>
      </c>
      <c r="J797" t="s">
        <v>28</v>
      </c>
      <c r="K797" t="s">
        <v>28</v>
      </c>
      <c r="L797" t="s">
        <v>28</v>
      </c>
      <c r="M797" t="s">
        <v>28</v>
      </c>
      <c r="N797" t="s">
        <v>28</v>
      </c>
      <c r="O797">
        <v>10.6</v>
      </c>
      <c r="P797" t="s">
        <v>28</v>
      </c>
      <c r="Q797">
        <v>55</v>
      </c>
      <c r="R797">
        <v>1</v>
      </c>
      <c r="S797">
        <v>2</v>
      </c>
      <c r="T797">
        <v>8</v>
      </c>
      <c r="U797">
        <v>10</v>
      </c>
      <c r="V797">
        <v>160</v>
      </c>
      <c r="W797">
        <v>2</v>
      </c>
      <c r="X797">
        <v>20</v>
      </c>
      <c r="Y797">
        <v>220</v>
      </c>
    </row>
    <row r="798" spans="1:25" x14ac:dyDescent="0.3">
      <c r="A798">
        <v>724</v>
      </c>
      <c r="B798" t="s">
        <v>30</v>
      </c>
      <c r="C798" t="s">
        <v>26</v>
      </c>
      <c r="D798" s="89">
        <v>42184</v>
      </c>
      <c r="E798" t="s">
        <v>27</v>
      </c>
      <c r="F798" t="s">
        <v>28</v>
      </c>
      <c r="G798" t="s">
        <v>28</v>
      </c>
      <c r="H798">
        <v>8.9606200000000005</v>
      </c>
      <c r="I798">
        <v>0.3488</v>
      </c>
      <c r="J798">
        <v>115.77</v>
      </c>
      <c r="K798">
        <v>35.794400000000003</v>
      </c>
      <c r="L798">
        <v>10.8474</v>
      </c>
      <c r="M798">
        <v>8.0682959000000007</v>
      </c>
      <c r="N798">
        <v>95.166248600000003</v>
      </c>
      <c r="O798" t="s">
        <v>28</v>
      </c>
      <c r="P798" t="s">
        <v>28</v>
      </c>
      <c r="Q798" t="s">
        <v>28</v>
      </c>
      <c r="R798" t="s">
        <v>28</v>
      </c>
      <c r="S798" t="s">
        <v>28</v>
      </c>
      <c r="T798" t="s">
        <v>28</v>
      </c>
      <c r="U798" t="s">
        <v>28</v>
      </c>
      <c r="V798" t="s">
        <v>28</v>
      </c>
      <c r="W798" t="s">
        <v>28</v>
      </c>
      <c r="X798" t="s">
        <v>28</v>
      </c>
      <c r="Y798" t="s">
        <v>28</v>
      </c>
    </row>
    <row r="799" spans="1:25" x14ac:dyDescent="0.3">
      <c r="A799">
        <v>709</v>
      </c>
      <c r="B799" t="s">
        <v>25</v>
      </c>
      <c r="C799" t="s">
        <v>26</v>
      </c>
      <c r="D799" s="89">
        <v>42184</v>
      </c>
      <c r="E799" t="s">
        <v>27</v>
      </c>
      <c r="F799" t="s">
        <v>28</v>
      </c>
      <c r="G799" t="s">
        <v>28</v>
      </c>
      <c r="H799">
        <v>8.4060199999999998</v>
      </c>
      <c r="I799">
        <v>0.2626</v>
      </c>
      <c r="J799">
        <v>643.59</v>
      </c>
      <c r="K799" t="s">
        <v>28</v>
      </c>
      <c r="L799">
        <v>12.3543</v>
      </c>
      <c r="M799">
        <v>1.7303696</v>
      </c>
      <c r="N799" t="s">
        <v>28</v>
      </c>
      <c r="O799" t="s">
        <v>28</v>
      </c>
      <c r="P799" t="s">
        <v>28</v>
      </c>
      <c r="Q799" t="s">
        <v>28</v>
      </c>
      <c r="R799" t="s">
        <v>28</v>
      </c>
      <c r="S799" t="s">
        <v>28</v>
      </c>
      <c r="T799" t="s">
        <v>28</v>
      </c>
      <c r="U799" t="s">
        <v>28</v>
      </c>
      <c r="V799" t="s">
        <v>28</v>
      </c>
      <c r="W799" t="s">
        <v>28</v>
      </c>
      <c r="X799" t="s">
        <v>28</v>
      </c>
      <c r="Y799" t="s">
        <v>28</v>
      </c>
    </row>
    <row r="800" spans="1:25" x14ac:dyDescent="0.3">
      <c r="A800">
        <v>709</v>
      </c>
      <c r="B800" t="s">
        <v>25</v>
      </c>
      <c r="C800" t="s">
        <v>26</v>
      </c>
      <c r="D800" s="89">
        <v>42223</v>
      </c>
      <c r="E800" t="s">
        <v>27</v>
      </c>
      <c r="F800">
        <v>0</v>
      </c>
      <c r="G800">
        <v>3.5</v>
      </c>
      <c r="H800" t="s">
        <v>28</v>
      </c>
      <c r="I800" t="s">
        <v>28</v>
      </c>
      <c r="J800" t="s">
        <v>28</v>
      </c>
      <c r="K800" t="s">
        <v>28</v>
      </c>
      <c r="L800" t="s">
        <v>28</v>
      </c>
      <c r="M800" t="s">
        <v>28</v>
      </c>
      <c r="N800" t="s">
        <v>28</v>
      </c>
      <c r="O800">
        <v>10.1</v>
      </c>
      <c r="P800" t="s">
        <v>28</v>
      </c>
      <c r="Q800">
        <v>3.2</v>
      </c>
      <c r="R800">
        <v>1</v>
      </c>
      <c r="S800">
        <v>1</v>
      </c>
      <c r="T800">
        <v>2</v>
      </c>
      <c r="U800">
        <v>3</v>
      </c>
      <c r="V800">
        <v>160</v>
      </c>
      <c r="W800">
        <v>4</v>
      </c>
      <c r="X800">
        <v>10</v>
      </c>
      <c r="Y800">
        <v>50</v>
      </c>
    </row>
    <row r="801" spans="1:25" x14ac:dyDescent="0.3">
      <c r="A801">
        <v>724</v>
      </c>
      <c r="B801" t="s">
        <v>30</v>
      </c>
      <c r="C801" t="s">
        <v>26</v>
      </c>
      <c r="D801" s="89">
        <v>42223</v>
      </c>
      <c r="E801" t="s">
        <v>27</v>
      </c>
      <c r="F801">
        <v>0.02</v>
      </c>
      <c r="G801">
        <v>0.5</v>
      </c>
      <c r="H801" t="s">
        <v>28</v>
      </c>
      <c r="I801" t="s">
        <v>28</v>
      </c>
      <c r="J801" t="s">
        <v>28</v>
      </c>
      <c r="K801" t="s">
        <v>28</v>
      </c>
      <c r="L801" t="s">
        <v>28</v>
      </c>
      <c r="M801" t="s">
        <v>28</v>
      </c>
      <c r="N801" t="s">
        <v>28</v>
      </c>
      <c r="O801">
        <v>9</v>
      </c>
      <c r="P801" t="s">
        <v>28</v>
      </c>
      <c r="Q801">
        <v>41</v>
      </c>
      <c r="R801">
        <v>14</v>
      </c>
      <c r="S801">
        <v>2</v>
      </c>
      <c r="T801">
        <v>38</v>
      </c>
      <c r="U801">
        <v>40</v>
      </c>
      <c r="V801">
        <v>370</v>
      </c>
      <c r="W801">
        <v>5</v>
      </c>
      <c r="X801">
        <v>50</v>
      </c>
      <c r="Y801">
        <v>340</v>
      </c>
    </row>
    <row r="802" spans="1:25" x14ac:dyDescent="0.3">
      <c r="A802">
        <v>709</v>
      </c>
      <c r="B802" t="s">
        <v>25</v>
      </c>
      <c r="C802" t="s">
        <v>26</v>
      </c>
      <c r="D802" s="89">
        <v>42248</v>
      </c>
      <c r="E802" t="s">
        <v>27</v>
      </c>
      <c r="F802">
        <v>0.5</v>
      </c>
      <c r="G802">
        <v>4.5</v>
      </c>
      <c r="H802" t="s">
        <v>28</v>
      </c>
      <c r="I802" t="s">
        <v>28</v>
      </c>
      <c r="J802" t="s">
        <v>28</v>
      </c>
      <c r="K802" t="s">
        <v>28</v>
      </c>
      <c r="L802" t="s">
        <v>28</v>
      </c>
      <c r="M802" t="s">
        <v>28</v>
      </c>
      <c r="N802" t="s">
        <v>28</v>
      </c>
      <c r="O802">
        <v>12</v>
      </c>
      <c r="P802" t="s">
        <v>28</v>
      </c>
      <c r="Q802">
        <v>2.2999999999999901</v>
      </c>
      <c r="R802">
        <v>2</v>
      </c>
      <c r="S802">
        <v>1</v>
      </c>
      <c r="T802">
        <v>0</v>
      </c>
      <c r="U802">
        <v>1</v>
      </c>
      <c r="V802">
        <v>180</v>
      </c>
      <c r="W802">
        <v>6</v>
      </c>
      <c r="X802">
        <v>10</v>
      </c>
      <c r="Y802">
        <v>40</v>
      </c>
    </row>
    <row r="803" spans="1:25" x14ac:dyDescent="0.3">
      <c r="A803">
        <v>724</v>
      </c>
      <c r="B803" t="s">
        <v>30</v>
      </c>
      <c r="C803" t="s">
        <v>26</v>
      </c>
      <c r="D803" s="89">
        <v>42248</v>
      </c>
      <c r="E803" t="s">
        <v>27</v>
      </c>
      <c r="F803">
        <v>1.1000000000000001</v>
      </c>
      <c r="G803">
        <v>1.5</v>
      </c>
      <c r="H803" t="s">
        <v>28</v>
      </c>
      <c r="I803" t="s">
        <v>28</v>
      </c>
      <c r="J803" t="s">
        <v>28</v>
      </c>
      <c r="K803" t="s">
        <v>28</v>
      </c>
      <c r="L803" t="s">
        <v>28</v>
      </c>
      <c r="M803" t="s">
        <v>28</v>
      </c>
      <c r="N803" t="s">
        <v>28</v>
      </c>
      <c r="O803">
        <v>11.7</v>
      </c>
      <c r="P803" t="s">
        <v>28</v>
      </c>
      <c r="Q803">
        <v>13</v>
      </c>
      <c r="R803">
        <v>2</v>
      </c>
      <c r="S803">
        <v>2</v>
      </c>
      <c r="T803">
        <v>1</v>
      </c>
      <c r="U803">
        <v>3</v>
      </c>
      <c r="V803">
        <v>240</v>
      </c>
      <c r="W803">
        <v>2</v>
      </c>
      <c r="X803">
        <v>20</v>
      </c>
      <c r="Y803">
        <v>210</v>
      </c>
    </row>
    <row r="804" spans="1:25" x14ac:dyDescent="0.3">
      <c r="A804">
        <v>709</v>
      </c>
      <c r="B804" t="s">
        <v>25</v>
      </c>
      <c r="C804" t="s">
        <v>26</v>
      </c>
      <c r="D804" s="89">
        <v>42307</v>
      </c>
      <c r="E804" t="s">
        <v>27</v>
      </c>
      <c r="F804">
        <v>0.5</v>
      </c>
      <c r="G804">
        <v>4</v>
      </c>
      <c r="H804" t="s">
        <v>28</v>
      </c>
      <c r="I804" t="s">
        <v>28</v>
      </c>
      <c r="J804" t="s">
        <v>28</v>
      </c>
      <c r="K804" t="s">
        <v>28</v>
      </c>
      <c r="L804" t="s">
        <v>28</v>
      </c>
      <c r="M804" t="s">
        <v>28</v>
      </c>
      <c r="N804" t="s">
        <v>28</v>
      </c>
      <c r="O804">
        <v>17.399999999999899</v>
      </c>
      <c r="P804" t="s">
        <v>28</v>
      </c>
      <c r="Q804">
        <v>1.4</v>
      </c>
      <c r="R804">
        <v>1</v>
      </c>
      <c r="S804">
        <v>0.5</v>
      </c>
      <c r="T804">
        <v>2.5</v>
      </c>
      <c r="U804">
        <v>3</v>
      </c>
      <c r="V804">
        <v>160</v>
      </c>
      <c r="W804">
        <v>11</v>
      </c>
      <c r="X804">
        <v>30</v>
      </c>
      <c r="Y804">
        <v>100</v>
      </c>
    </row>
    <row r="805" spans="1:25" x14ac:dyDescent="0.3">
      <c r="A805">
        <v>724</v>
      </c>
      <c r="B805" t="s">
        <v>30</v>
      </c>
      <c r="C805" t="s">
        <v>26</v>
      </c>
      <c r="D805" s="89">
        <v>42307</v>
      </c>
      <c r="E805" t="s">
        <v>27</v>
      </c>
      <c r="F805">
        <v>1.6</v>
      </c>
      <c r="G805">
        <v>0.8</v>
      </c>
      <c r="H805" t="s">
        <v>28</v>
      </c>
      <c r="I805" t="s">
        <v>28</v>
      </c>
      <c r="J805" t="s">
        <v>28</v>
      </c>
      <c r="K805" t="s">
        <v>28</v>
      </c>
      <c r="L805" t="s">
        <v>28</v>
      </c>
      <c r="M805" t="s">
        <v>28</v>
      </c>
      <c r="N805" t="s">
        <v>28</v>
      </c>
      <c r="O805">
        <v>19.2</v>
      </c>
      <c r="P805" t="s">
        <v>28</v>
      </c>
      <c r="Q805">
        <v>35</v>
      </c>
      <c r="R805">
        <v>7</v>
      </c>
      <c r="S805">
        <v>0.8</v>
      </c>
      <c r="T805">
        <v>1.2</v>
      </c>
      <c r="U805">
        <v>2</v>
      </c>
      <c r="V805">
        <v>220</v>
      </c>
      <c r="W805">
        <v>17.999999999999901</v>
      </c>
      <c r="X805">
        <v>20</v>
      </c>
      <c r="Y805">
        <v>330</v>
      </c>
    </row>
    <row r="806" spans="1:25" x14ac:dyDescent="0.3">
      <c r="A806">
        <v>724</v>
      </c>
      <c r="B806" t="s">
        <v>30</v>
      </c>
      <c r="C806" t="s">
        <v>26</v>
      </c>
      <c r="D806" s="89">
        <v>42307</v>
      </c>
      <c r="E806" t="s">
        <v>27</v>
      </c>
      <c r="F806" t="s">
        <v>28</v>
      </c>
      <c r="G806" t="s">
        <v>28</v>
      </c>
      <c r="H806">
        <v>7.5712400000000004</v>
      </c>
      <c r="I806">
        <v>0.48549999999999999</v>
      </c>
      <c r="J806">
        <v>1640.3</v>
      </c>
      <c r="K806">
        <v>35.107700000000001</v>
      </c>
      <c r="L806">
        <v>18.568899999999999</v>
      </c>
      <c r="M806">
        <v>12.036076</v>
      </c>
      <c r="N806">
        <v>93.465863799999994</v>
      </c>
      <c r="O806" t="s">
        <v>28</v>
      </c>
      <c r="P806" t="s">
        <v>28</v>
      </c>
      <c r="Q806" t="s">
        <v>28</v>
      </c>
      <c r="R806" t="s">
        <v>28</v>
      </c>
      <c r="S806" t="s">
        <v>28</v>
      </c>
      <c r="T806" t="s">
        <v>28</v>
      </c>
      <c r="U806" t="s">
        <v>28</v>
      </c>
      <c r="V806" t="s">
        <v>28</v>
      </c>
      <c r="W806" t="s">
        <v>28</v>
      </c>
      <c r="X806" t="s">
        <v>28</v>
      </c>
      <c r="Y806" t="s">
        <v>28</v>
      </c>
    </row>
    <row r="807" spans="1:25" x14ac:dyDescent="0.3">
      <c r="A807">
        <v>709</v>
      </c>
      <c r="B807" t="s">
        <v>25</v>
      </c>
      <c r="C807" t="s">
        <v>26</v>
      </c>
      <c r="D807" s="89">
        <v>42307</v>
      </c>
      <c r="E807" t="s">
        <v>27</v>
      </c>
      <c r="F807" t="s">
        <v>28</v>
      </c>
      <c r="G807" t="s">
        <v>28</v>
      </c>
      <c r="H807">
        <v>8.0058600000000002</v>
      </c>
      <c r="I807">
        <v>0.17180000000000001</v>
      </c>
      <c r="J807">
        <v>1337.3</v>
      </c>
      <c r="K807">
        <v>35.4268</v>
      </c>
      <c r="L807">
        <v>17.713699999999999</v>
      </c>
      <c r="M807">
        <v>1.7373940000000001</v>
      </c>
      <c r="N807">
        <v>97.877152199999998</v>
      </c>
      <c r="O807" t="s">
        <v>28</v>
      </c>
      <c r="P807" t="s">
        <v>28</v>
      </c>
      <c r="Q807" t="s">
        <v>28</v>
      </c>
      <c r="R807" t="s">
        <v>28</v>
      </c>
      <c r="S807" t="s">
        <v>28</v>
      </c>
      <c r="T807" t="s">
        <v>28</v>
      </c>
      <c r="U807" t="s">
        <v>28</v>
      </c>
      <c r="V807" t="s">
        <v>28</v>
      </c>
      <c r="W807" t="s">
        <v>28</v>
      </c>
      <c r="X807" t="s">
        <v>28</v>
      </c>
      <c r="Y807" t="s">
        <v>28</v>
      </c>
    </row>
    <row r="808" spans="1:25" x14ac:dyDescent="0.3">
      <c r="A808">
        <v>709</v>
      </c>
      <c r="B808" t="s">
        <v>25</v>
      </c>
      <c r="C808" t="s">
        <v>26</v>
      </c>
      <c r="D808" s="89">
        <v>42338</v>
      </c>
      <c r="E808" t="s">
        <v>27</v>
      </c>
      <c r="F808">
        <v>0.8</v>
      </c>
      <c r="G808">
        <v>2.5</v>
      </c>
      <c r="H808" t="s">
        <v>28</v>
      </c>
      <c r="I808" t="s">
        <v>28</v>
      </c>
      <c r="J808" t="s">
        <v>28</v>
      </c>
      <c r="K808" t="s">
        <v>28</v>
      </c>
      <c r="L808" t="s">
        <v>28</v>
      </c>
      <c r="M808" t="s">
        <v>28</v>
      </c>
      <c r="N808" t="s">
        <v>28</v>
      </c>
      <c r="O808" t="s">
        <v>28</v>
      </c>
      <c r="P808" t="s">
        <v>28</v>
      </c>
      <c r="Q808">
        <v>2.6</v>
      </c>
      <c r="R808">
        <v>1</v>
      </c>
      <c r="S808">
        <v>1</v>
      </c>
      <c r="T808">
        <v>2</v>
      </c>
      <c r="U808">
        <v>3</v>
      </c>
      <c r="V808">
        <v>240</v>
      </c>
      <c r="W808">
        <v>4</v>
      </c>
      <c r="X808">
        <v>10</v>
      </c>
      <c r="Y808">
        <v>80</v>
      </c>
    </row>
    <row r="809" spans="1:25" x14ac:dyDescent="0.3">
      <c r="A809">
        <v>724</v>
      </c>
      <c r="B809" t="s">
        <v>30</v>
      </c>
      <c r="C809" t="s">
        <v>26</v>
      </c>
      <c r="D809" s="89">
        <v>42338</v>
      </c>
      <c r="E809" t="s">
        <v>27</v>
      </c>
      <c r="F809">
        <v>3.1</v>
      </c>
      <c r="G809">
        <v>0.3</v>
      </c>
      <c r="H809" t="s">
        <v>28</v>
      </c>
      <c r="I809" t="s">
        <v>28</v>
      </c>
      <c r="J809" t="s">
        <v>28</v>
      </c>
      <c r="K809" t="s">
        <v>28</v>
      </c>
      <c r="L809" t="s">
        <v>28</v>
      </c>
      <c r="M809" t="s">
        <v>28</v>
      </c>
      <c r="N809" t="s">
        <v>28</v>
      </c>
      <c r="O809" t="s">
        <v>28</v>
      </c>
      <c r="P809" t="s">
        <v>28</v>
      </c>
      <c r="Q809">
        <v>61</v>
      </c>
      <c r="R809">
        <v>6</v>
      </c>
      <c r="S809">
        <v>2</v>
      </c>
      <c r="T809">
        <v>9</v>
      </c>
      <c r="U809">
        <v>11</v>
      </c>
      <c r="V809">
        <v>400</v>
      </c>
      <c r="W809">
        <v>6</v>
      </c>
      <c r="X809">
        <v>50</v>
      </c>
      <c r="Y809">
        <v>420</v>
      </c>
    </row>
    <row r="810" spans="1:25" x14ac:dyDescent="0.3">
      <c r="A810">
        <v>724</v>
      </c>
      <c r="B810" t="s">
        <v>30</v>
      </c>
      <c r="C810" t="s">
        <v>26</v>
      </c>
      <c r="D810" s="89">
        <v>42338</v>
      </c>
      <c r="E810" t="s">
        <v>27</v>
      </c>
      <c r="F810" t="s">
        <v>28</v>
      </c>
      <c r="G810" t="s">
        <v>28</v>
      </c>
      <c r="H810">
        <v>7.3591300000000004</v>
      </c>
      <c r="I810">
        <v>0.84250000000000003</v>
      </c>
      <c r="J810">
        <v>1731.2</v>
      </c>
      <c r="K810" t="s">
        <v>28</v>
      </c>
      <c r="L810">
        <v>17.6111</v>
      </c>
      <c r="M810">
        <v>28.644997</v>
      </c>
      <c r="N810" t="s">
        <v>28</v>
      </c>
      <c r="O810" t="s">
        <v>28</v>
      </c>
      <c r="P810" t="s">
        <v>28</v>
      </c>
      <c r="Q810" t="s">
        <v>28</v>
      </c>
      <c r="R810" t="s">
        <v>28</v>
      </c>
      <c r="S810" t="s">
        <v>28</v>
      </c>
      <c r="T810" t="s">
        <v>28</v>
      </c>
      <c r="U810" t="s">
        <v>28</v>
      </c>
      <c r="V810" t="s">
        <v>28</v>
      </c>
      <c r="W810" t="s">
        <v>28</v>
      </c>
      <c r="X810" t="s">
        <v>28</v>
      </c>
      <c r="Y810" t="s">
        <v>28</v>
      </c>
    </row>
    <row r="811" spans="1:25" x14ac:dyDescent="0.3">
      <c r="A811">
        <v>709</v>
      </c>
      <c r="B811" t="s">
        <v>25</v>
      </c>
      <c r="C811" t="s">
        <v>26</v>
      </c>
      <c r="D811" s="89">
        <v>42338</v>
      </c>
      <c r="E811" t="s">
        <v>27</v>
      </c>
      <c r="F811" t="s">
        <v>28</v>
      </c>
      <c r="G811" t="s">
        <v>28</v>
      </c>
      <c r="H811">
        <v>7.4798499999999999</v>
      </c>
      <c r="I811">
        <v>0.25230000000000002</v>
      </c>
      <c r="J811">
        <v>2467.6999999999998</v>
      </c>
      <c r="K811">
        <v>35.872599999999998</v>
      </c>
      <c r="L811">
        <v>18.330100000000002</v>
      </c>
      <c r="M811">
        <v>2.0207071000000001</v>
      </c>
      <c r="N811">
        <v>92.959344799999997</v>
      </c>
      <c r="O811" t="s">
        <v>28</v>
      </c>
      <c r="P811" t="s">
        <v>28</v>
      </c>
      <c r="Q811" t="s">
        <v>28</v>
      </c>
      <c r="R811" t="s">
        <v>28</v>
      </c>
      <c r="S811" t="s">
        <v>28</v>
      </c>
      <c r="T811" t="s">
        <v>28</v>
      </c>
      <c r="U811" t="s">
        <v>28</v>
      </c>
      <c r="V811" t="s">
        <v>28</v>
      </c>
      <c r="W811" t="s">
        <v>28</v>
      </c>
      <c r="X811" t="s">
        <v>28</v>
      </c>
      <c r="Y811" t="s">
        <v>28</v>
      </c>
    </row>
    <row r="812" spans="1:25" x14ac:dyDescent="0.3">
      <c r="A812">
        <v>709</v>
      </c>
      <c r="B812" t="s">
        <v>25</v>
      </c>
      <c r="C812" t="s">
        <v>26</v>
      </c>
      <c r="D812" s="89">
        <v>42359</v>
      </c>
      <c r="E812" t="s">
        <v>27</v>
      </c>
      <c r="F812">
        <v>0.8</v>
      </c>
      <c r="G812">
        <v>3.8</v>
      </c>
      <c r="H812" t="s">
        <v>28</v>
      </c>
      <c r="I812" t="s">
        <v>28</v>
      </c>
      <c r="J812" t="s">
        <v>28</v>
      </c>
      <c r="K812" t="s">
        <v>28</v>
      </c>
      <c r="L812" t="s">
        <v>28</v>
      </c>
      <c r="M812" t="s">
        <v>28</v>
      </c>
      <c r="N812" t="s">
        <v>28</v>
      </c>
      <c r="O812">
        <v>20.2</v>
      </c>
      <c r="P812" t="s">
        <v>28</v>
      </c>
      <c r="Q812">
        <v>2.2000000000000002</v>
      </c>
      <c r="R812">
        <v>1</v>
      </c>
      <c r="S812">
        <v>2</v>
      </c>
      <c r="T812">
        <v>3</v>
      </c>
      <c r="U812">
        <v>5</v>
      </c>
      <c r="V812">
        <v>160</v>
      </c>
      <c r="W812">
        <v>4</v>
      </c>
      <c r="X812">
        <v>10</v>
      </c>
      <c r="Y812">
        <v>30</v>
      </c>
    </row>
    <row r="813" spans="1:25" x14ac:dyDescent="0.3">
      <c r="A813">
        <v>724</v>
      </c>
      <c r="B813" t="s">
        <v>30</v>
      </c>
      <c r="C813" t="s">
        <v>26</v>
      </c>
      <c r="D813" s="89">
        <v>42359</v>
      </c>
      <c r="E813" t="s">
        <v>27</v>
      </c>
      <c r="F813">
        <v>1.6</v>
      </c>
      <c r="G813">
        <v>0.5</v>
      </c>
      <c r="H813" t="s">
        <v>28</v>
      </c>
      <c r="I813" t="s">
        <v>28</v>
      </c>
      <c r="J813" t="s">
        <v>28</v>
      </c>
      <c r="K813" t="s">
        <v>28</v>
      </c>
      <c r="L813" t="s">
        <v>28</v>
      </c>
      <c r="M813" t="s">
        <v>28</v>
      </c>
      <c r="N813" t="s">
        <v>28</v>
      </c>
      <c r="O813">
        <v>23.1</v>
      </c>
      <c r="P813" t="s">
        <v>28</v>
      </c>
      <c r="Q813">
        <v>19</v>
      </c>
      <c r="R813">
        <v>26</v>
      </c>
      <c r="S813">
        <v>1</v>
      </c>
      <c r="T813">
        <v>8</v>
      </c>
      <c r="U813">
        <v>9</v>
      </c>
      <c r="V813">
        <v>280</v>
      </c>
      <c r="W813">
        <v>2</v>
      </c>
      <c r="X813">
        <v>30</v>
      </c>
      <c r="Y813">
        <v>240</v>
      </c>
    </row>
    <row r="814" spans="1:25" x14ac:dyDescent="0.3">
      <c r="A814">
        <v>724</v>
      </c>
      <c r="B814" t="s">
        <v>30</v>
      </c>
      <c r="C814" t="s">
        <v>26</v>
      </c>
      <c r="D814" s="89">
        <v>42359</v>
      </c>
      <c r="E814" t="s">
        <v>27</v>
      </c>
      <c r="F814" t="s">
        <v>28</v>
      </c>
      <c r="G814" t="s">
        <v>28</v>
      </c>
      <c r="H814">
        <v>6.8415999999999997</v>
      </c>
      <c r="I814">
        <v>0.8044</v>
      </c>
      <c r="J814">
        <v>1724.1</v>
      </c>
      <c r="K814">
        <v>36.8596</v>
      </c>
      <c r="L814">
        <v>23.017199999999999</v>
      </c>
      <c r="M814">
        <v>16.416573</v>
      </c>
      <c r="N814">
        <v>92.794196200000002</v>
      </c>
      <c r="O814" t="s">
        <v>28</v>
      </c>
      <c r="P814" t="s">
        <v>28</v>
      </c>
      <c r="Q814" t="s">
        <v>28</v>
      </c>
      <c r="R814" t="s">
        <v>28</v>
      </c>
      <c r="S814" t="s">
        <v>28</v>
      </c>
      <c r="T814" t="s">
        <v>28</v>
      </c>
      <c r="U814" t="s">
        <v>28</v>
      </c>
      <c r="V814" t="s">
        <v>28</v>
      </c>
      <c r="W814" t="s">
        <v>28</v>
      </c>
      <c r="X814" t="s">
        <v>28</v>
      </c>
      <c r="Y814" t="s">
        <v>28</v>
      </c>
    </row>
    <row r="815" spans="1:25" x14ac:dyDescent="0.3">
      <c r="A815">
        <v>709</v>
      </c>
      <c r="B815" t="s">
        <v>25</v>
      </c>
      <c r="C815" t="s">
        <v>26</v>
      </c>
      <c r="D815" s="89">
        <v>42359</v>
      </c>
      <c r="E815" t="s">
        <v>27</v>
      </c>
      <c r="F815" t="s">
        <v>28</v>
      </c>
      <c r="G815" t="s">
        <v>28</v>
      </c>
      <c r="H815">
        <v>7.5576299999999996</v>
      </c>
      <c r="I815">
        <v>0.28070000000000001</v>
      </c>
      <c r="J815">
        <v>726.01</v>
      </c>
      <c r="K815">
        <v>35.908099999999997</v>
      </c>
      <c r="L815">
        <v>20.162700000000001</v>
      </c>
      <c r="M815">
        <v>1.6401098999999999</v>
      </c>
      <c r="N815">
        <v>97.0753792</v>
      </c>
      <c r="O815" t="s">
        <v>28</v>
      </c>
      <c r="P815" t="s">
        <v>28</v>
      </c>
      <c r="Q815" t="s">
        <v>28</v>
      </c>
      <c r="R815" t="s">
        <v>28</v>
      </c>
      <c r="S815" t="s">
        <v>28</v>
      </c>
      <c r="T815" t="s">
        <v>28</v>
      </c>
      <c r="U815" t="s">
        <v>28</v>
      </c>
      <c r="V815" t="s">
        <v>28</v>
      </c>
      <c r="W815" t="s">
        <v>28</v>
      </c>
      <c r="X815" t="s">
        <v>28</v>
      </c>
      <c r="Y815" t="s">
        <v>28</v>
      </c>
    </row>
    <row r="816" spans="1:25" x14ac:dyDescent="0.3">
      <c r="A816">
        <v>709</v>
      </c>
      <c r="B816" t="s">
        <v>25</v>
      </c>
      <c r="C816" t="s">
        <v>26</v>
      </c>
      <c r="D816" s="89">
        <v>42381</v>
      </c>
      <c r="E816" t="s">
        <v>27</v>
      </c>
      <c r="F816">
        <v>0.8</v>
      </c>
      <c r="G816">
        <v>4.5</v>
      </c>
      <c r="H816">
        <v>6.5142857000000003</v>
      </c>
      <c r="I816" t="s">
        <v>28</v>
      </c>
      <c r="J816" t="s">
        <v>28</v>
      </c>
      <c r="K816" t="s">
        <v>28</v>
      </c>
      <c r="L816" t="s">
        <v>28</v>
      </c>
      <c r="M816" t="s">
        <v>28</v>
      </c>
      <c r="N816">
        <v>92.537762000000001</v>
      </c>
      <c r="O816">
        <v>21.7</v>
      </c>
      <c r="P816" t="s">
        <v>28</v>
      </c>
      <c r="Q816">
        <v>2.2999999999999901</v>
      </c>
      <c r="R816">
        <v>4</v>
      </c>
      <c r="S816">
        <v>2</v>
      </c>
      <c r="T816">
        <v>4</v>
      </c>
      <c r="U816">
        <v>6</v>
      </c>
      <c r="V816">
        <v>230</v>
      </c>
      <c r="W816">
        <v>2</v>
      </c>
      <c r="X816">
        <v>10</v>
      </c>
      <c r="Y816">
        <v>20</v>
      </c>
    </row>
    <row r="817" spans="1:25" x14ac:dyDescent="0.3">
      <c r="A817">
        <v>724</v>
      </c>
      <c r="B817" t="s">
        <v>30</v>
      </c>
      <c r="C817" t="s">
        <v>26</v>
      </c>
      <c r="D817" s="89">
        <v>42381</v>
      </c>
      <c r="E817" t="s">
        <v>27</v>
      </c>
      <c r="F817">
        <v>1.1000000000000001</v>
      </c>
      <c r="G817">
        <v>2</v>
      </c>
      <c r="H817">
        <v>6.8428570999999998</v>
      </c>
      <c r="I817" t="s">
        <v>28</v>
      </c>
      <c r="J817" t="s">
        <v>28</v>
      </c>
      <c r="K817" t="s">
        <v>28</v>
      </c>
      <c r="L817" t="s">
        <v>28</v>
      </c>
      <c r="M817" t="s">
        <v>28</v>
      </c>
      <c r="N817">
        <v>99.060894000000005</v>
      </c>
      <c r="O817">
        <v>23.1</v>
      </c>
      <c r="P817" t="s">
        <v>28</v>
      </c>
      <c r="Q817">
        <v>7.7</v>
      </c>
      <c r="R817">
        <v>13</v>
      </c>
      <c r="S817">
        <v>2</v>
      </c>
      <c r="T817">
        <v>7</v>
      </c>
      <c r="U817">
        <v>9</v>
      </c>
      <c r="V817">
        <v>250</v>
      </c>
      <c r="W817">
        <v>4</v>
      </c>
      <c r="X817">
        <v>10</v>
      </c>
      <c r="Y817">
        <v>370</v>
      </c>
    </row>
    <row r="818" spans="1:25" x14ac:dyDescent="0.3">
      <c r="A818">
        <v>724</v>
      </c>
      <c r="B818" t="s">
        <v>30</v>
      </c>
      <c r="C818" t="s">
        <v>26</v>
      </c>
      <c r="D818" s="89">
        <v>42381</v>
      </c>
      <c r="E818" t="s">
        <v>27</v>
      </c>
      <c r="F818" t="s">
        <v>28</v>
      </c>
      <c r="G818" t="s">
        <v>28</v>
      </c>
      <c r="H818">
        <v>6.87906</v>
      </c>
      <c r="I818">
        <v>0.41930000000000001</v>
      </c>
      <c r="J818">
        <v>1682.9</v>
      </c>
      <c r="K818">
        <v>37.844499999999897</v>
      </c>
      <c r="L818">
        <v>22.867699999999999</v>
      </c>
      <c r="M818">
        <v>4.4294307999999898</v>
      </c>
      <c r="N818" t="s">
        <v>28</v>
      </c>
      <c r="O818" t="s">
        <v>28</v>
      </c>
      <c r="P818" t="s">
        <v>28</v>
      </c>
      <c r="Q818" t="s">
        <v>28</v>
      </c>
      <c r="R818" t="s">
        <v>28</v>
      </c>
      <c r="S818" t="s">
        <v>28</v>
      </c>
      <c r="T818" t="s">
        <v>28</v>
      </c>
      <c r="U818" t="s">
        <v>28</v>
      </c>
      <c r="V818" t="s">
        <v>28</v>
      </c>
      <c r="W818" t="s">
        <v>28</v>
      </c>
      <c r="X818" t="s">
        <v>28</v>
      </c>
      <c r="Y818" t="s">
        <v>28</v>
      </c>
    </row>
    <row r="819" spans="1:25" x14ac:dyDescent="0.3">
      <c r="A819">
        <v>709</v>
      </c>
      <c r="B819" t="s">
        <v>25</v>
      </c>
      <c r="C819" t="s">
        <v>26</v>
      </c>
      <c r="D819" s="89">
        <v>42381</v>
      </c>
      <c r="E819" t="s">
        <v>27</v>
      </c>
      <c r="F819" t="s">
        <v>28</v>
      </c>
      <c r="G819" t="s">
        <v>28</v>
      </c>
      <c r="H819">
        <v>7.3127300000000002</v>
      </c>
      <c r="I819">
        <v>0.37590000000000001</v>
      </c>
      <c r="J819">
        <v>696.05</v>
      </c>
      <c r="K819">
        <v>37.0122</v>
      </c>
      <c r="L819">
        <v>22.063800000000001</v>
      </c>
      <c r="M819">
        <v>1.9840998999999999</v>
      </c>
      <c r="N819" t="s">
        <v>28</v>
      </c>
      <c r="O819" t="s">
        <v>28</v>
      </c>
      <c r="P819" t="s">
        <v>28</v>
      </c>
      <c r="Q819" t="s">
        <v>28</v>
      </c>
      <c r="R819" t="s">
        <v>28</v>
      </c>
      <c r="S819" t="s">
        <v>28</v>
      </c>
      <c r="T819" t="s">
        <v>28</v>
      </c>
      <c r="U819" t="s">
        <v>28</v>
      </c>
      <c r="V819" t="s">
        <v>28</v>
      </c>
      <c r="W819" t="s">
        <v>28</v>
      </c>
      <c r="X819" t="s">
        <v>28</v>
      </c>
      <c r="Y819" t="s">
        <v>28</v>
      </c>
    </row>
    <row r="820" spans="1:25" x14ac:dyDescent="0.3">
      <c r="A820">
        <v>709</v>
      </c>
      <c r="B820" t="s">
        <v>25</v>
      </c>
      <c r="C820" t="s">
        <v>26</v>
      </c>
      <c r="D820" s="89">
        <v>42411</v>
      </c>
      <c r="E820" t="s">
        <v>27</v>
      </c>
      <c r="F820">
        <v>0.5</v>
      </c>
      <c r="G820">
        <v>4</v>
      </c>
      <c r="H820" t="s">
        <v>28</v>
      </c>
      <c r="I820" t="s">
        <v>28</v>
      </c>
      <c r="J820" t="s">
        <v>28</v>
      </c>
      <c r="K820" t="s">
        <v>28</v>
      </c>
      <c r="L820" t="s">
        <v>28</v>
      </c>
      <c r="M820" t="s">
        <v>28</v>
      </c>
      <c r="N820" t="s">
        <v>28</v>
      </c>
      <c r="O820">
        <v>22.5</v>
      </c>
      <c r="P820" t="s">
        <v>28</v>
      </c>
      <c r="Q820">
        <v>3</v>
      </c>
      <c r="R820" t="s">
        <v>28</v>
      </c>
      <c r="S820">
        <v>1</v>
      </c>
      <c r="T820">
        <v>1</v>
      </c>
      <c r="U820">
        <v>2</v>
      </c>
      <c r="V820">
        <v>180</v>
      </c>
      <c r="W820">
        <v>6</v>
      </c>
      <c r="X820">
        <v>10</v>
      </c>
      <c r="Y820">
        <v>50</v>
      </c>
    </row>
    <row r="821" spans="1:25" x14ac:dyDescent="0.3">
      <c r="A821">
        <v>724</v>
      </c>
      <c r="B821" t="s">
        <v>30</v>
      </c>
      <c r="C821" t="s">
        <v>26</v>
      </c>
      <c r="D821" s="89">
        <v>42411</v>
      </c>
      <c r="E821" t="s">
        <v>27</v>
      </c>
      <c r="F821">
        <v>0.5</v>
      </c>
      <c r="G821">
        <v>2</v>
      </c>
      <c r="H821" t="s">
        <v>28</v>
      </c>
      <c r="I821" t="s">
        <v>28</v>
      </c>
      <c r="J821" t="s">
        <v>28</v>
      </c>
      <c r="K821" t="s">
        <v>28</v>
      </c>
      <c r="L821" t="s">
        <v>28</v>
      </c>
      <c r="M821" t="s">
        <v>28</v>
      </c>
      <c r="N821" t="s">
        <v>28</v>
      </c>
      <c r="O821">
        <v>23.4</v>
      </c>
      <c r="P821" t="s">
        <v>28</v>
      </c>
      <c r="Q821">
        <v>5.9</v>
      </c>
      <c r="R821" t="s">
        <v>28</v>
      </c>
      <c r="S821">
        <v>1</v>
      </c>
      <c r="T821">
        <v>1</v>
      </c>
      <c r="U821">
        <v>2</v>
      </c>
      <c r="V821">
        <v>220</v>
      </c>
      <c r="W821">
        <v>7</v>
      </c>
      <c r="X821">
        <v>10</v>
      </c>
      <c r="Y821">
        <v>390</v>
      </c>
    </row>
    <row r="822" spans="1:25" x14ac:dyDescent="0.3">
      <c r="A822">
        <v>724</v>
      </c>
      <c r="B822" t="s">
        <v>30</v>
      </c>
      <c r="C822" t="s">
        <v>26</v>
      </c>
      <c r="D822" s="89">
        <v>42411</v>
      </c>
      <c r="E822" t="s">
        <v>27</v>
      </c>
      <c r="F822" t="s">
        <v>28</v>
      </c>
      <c r="G822" t="s">
        <v>28</v>
      </c>
      <c r="H822">
        <v>6.7425100000000002</v>
      </c>
      <c r="I822">
        <v>0.85340000000000005</v>
      </c>
      <c r="J822">
        <v>803.05999999999904</v>
      </c>
      <c r="K822" t="s">
        <v>28</v>
      </c>
      <c r="L822">
        <v>23.444199999999999</v>
      </c>
      <c r="M822">
        <v>2.7482090000000001</v>
      </c>
      <c r="N822" t="s">
        <v>28</v>
      </c>
      <c r="O822" t="s">
        <v>28</v>
      </c>
      <c r="P822" t="s">
        <v>28</v>
      </c>
      <c r="Q822" t="s">
        <v>28</v>
      </c>
      <c r="R822" t="s">
        <v>28</v>
      </c>
      <c r="S822" t="s">
        <v>28</v>
      </c>
      <c r="T822" t="s">
        <v>28</v>
      </c>
      <c r="U822" t="s">
        <v>28</v>
      </c>
      <c r="V822" t="s">
        <v>28</v>
      </c>
      <c r="W822" t="s">
        <v>28</v>
      </c>
      <c r="X822" t="s">
        <v>28</v>
      </c>
      <c r="Y822" t="s">
        <v>28</v>
      </c>
    </row>
    <row r="823" spans="1:25" x14ac:dyDescent="0.3">
      <c r="A823">
        <v>709</v>
      </c>
      <c r="B823" t="s">
        <v>25</v>
      </c>
      <c r="C823" t="s">
        <v>26</v>
      </c>
      <c r="D823" s="89">
        <v>42411</v>
      </c>
      <c r="E823" t="s">
        <v>27</v>
      </c>
      <c r="F823" t="s">
        <v>28</v>
      </c>
      <c r="G823" t="s">
        <v>28</v>
      </c>
      <c r="H823">
        <v>7.1814999999999998</v>
      </c>
      <c r="I823">
        <v>0.62949999999999995</v>
      </c>
      <c r="J823">
        <v>1156.8</v>
      </c>
      <c r="K823" t="s">
        <v>28</v>
      </c>
      <c r="L823">
        <v>22.535699999999899</v>
      </c>
      <c r="M823">
        <v>0.99260590000000004</v>
      </c>
      <c r="N823" t="s">
        <v>28</v>
      </c>
      <c r="O823" t="s">
        <v>28</v>
      </c>
      <c r="P823" t="s">
        <v>28</v>
      </c>
      <c r="Q823" t="s">
        <v>28</v>
      </c>
      <c r="R823" t="s">
        <v>28</v>
      </c>
      <c r="S823" t="s">
        <v>28</v>
      </c>
      <c r="T823" t="s">
        <v>28</v>
      </c>
      <c r="U823" t="s">
        <v>28</v>
      </c>
      <c r="V823" t="s">
        <v>28</v>
      </c>
      <c r="W823" t="s">
        <v>28</v>
      </c>
      <c r="X823" t="s">
        <v>28</v>
      </c>
      <c r="Y823" t="s">
        <v>28</v>
      </c>
    </row>
    <row r="824" spans="1:25" x14ac:dyDescent="0.3">
      <c r="A824">
        <v>709</v>
      </c>
      <c r="B824" t="s">
        <v>25</v>
      </c>
      <c r="C824" t="s">
        <v>26</v>
      </c>
      <c r="D824" s="89">
        <v>42440</v>
      </c>
      <c r="E824" t="s">
        <v>27</v>
      </c>
      <c r="F824">
        <v>0.5</v>
      </c>
      <c r="G824">
        <v>4.5999999999999899</v>
      </c>
      <c r="H824" t="s">
        <v>28</v>
      </c>
      <c r="I824" t="s">
        <v>28</v>
      </c>
      <c r="J824" t="s">
        <v>28</v>
      </c>
      <c r="K824" t="s">
        <v>28</v>
      </c>
      <c r="L824" t="s">
        <v>28</v>
      </c>
      <c r="M824" t="s">
        <v>28</v>
      </c>
      <c r="N824" t="s">
        <v>28</v>
      </c>
      <c r="O824">
        <v>21.899999999999899</v>
      </c>
      <c r="P824" t="s">
        <v>28</v>
      </c>
      <c r="Q824">
        <v>1.4</v>
      </c>
      <c r="R824">
        <v>7</v>
      </c>
      <c r="S824">
        <v>2</v>
      </c>
      <c r="T824">
        <v>3</v>
      </c>
      <c r="U824">
        <v>5</v>
      </c>
      <c r="V824">
        <v>180</v>
      </c>
      <c r="W824">
        <v>10</v>
      </c>
      <c r="X824">
        <v>10</v>
      </c>
      <c r="Y824">
        <v>80</v>
      </c>
    </row>
    <row r="825" spans="1:25" x14ac:dyDescent="0.3">
      <c r="A825">
        <v>724</v>
      </c>
      <c r="B825" t="s">
        <v>30</v>
      </c>
      <c r="C825" t="s">
        <v>26</v>
      </c>
      <c r="D825" s="89">
        <v>42440</v>
      </c>
      <c r="E825" t="s">
        <v>27</v>
      </c>
      <c r="F825">
        <v>1.3</v>
      </c>
      <c r="G825">
        <v>2.2000000000000002</v>
      </c>
      <c r="H825" t="s">
        <v>28</v>
      </c>
      <c r="I825" t="s">
        <v>28</v>
      </c>
      <c r="J825" t="s">
        <v>28</v>
      </c>
      <c r="K825" t="s">
        <v>28</v>
      </c>
      <c r="L825" t="s">
        <v>28</v>
      </c>
      <c r="M825" t="s">
        <v>28</v>
      </c>
      <c r="N825" t="s">
        <v>28</v>
      </c>
      <c r="O825">
        <v>22.899999999999899</v>
      </c>
      <c r="P825" t="s">
        <v>28</v>
      </c>
      <c r="Q825">
        <v>3</v>
      </c>
      <c r="R825">
        <v>14</v>
      </c>
      <c r="S825">
        <v>2</v>
      </c>
      <c r="T825">
        <v>1</v>
      </c>
      <c r="U825">
        <v>3</v>
      </c>
      <c r="V825">
        <v>210</v>
      </c>
      <c r="W825">
        <v>11</v>
      </c>
      <c r="X825">
        <v>10</v>
      </c>
      <c r="Y825">
        <v>420</v>
      </c>
    </row>
    <row r="826" spans="1:25" x14ac:dyDescent="0.3">
      <c r="A826">
        <v>724</v>
      </c>
      <c r="B826" t="s">
        <v>30</v>
      </c>
      <c r="C826" t="s">
        <v>26</v>
      </c>
      <c r="D826" s="89">
        <v>42440</v>
      </c>
      <c r="E826" t="s">
        <v>27</v>
      </c>
      <c r="F826" t="s">
        <v>28</v>
      </c>
      <c r="G826" t="s">
        <v>28</v>
      </c>
      <c r="H826">
        <v>6.6258999999999997</v>
      </c>
      <c r="I826">
        <v>0.51739999999999997</v>
      </c>
      <c r="J826">
        <v>1204.9000000000001</v>
      </c>
      <c r="K826">
        <v>38.868299999999998</v>
      </c>
      <c r="L826">
        <v>23.035699999999899</v>
      </c>
      <c r="M826">
        <v>3.1357561</v>
      </c>
      <c r="N826">
        <v>91.081760599999996</v>
      </c>
      <c r="O826" t="s">
        <v>28</v>
      </c>
      <c r="P826" t="s">
        <v>28</v>
      </c>
      <c r="Q826" t="s">
        <v>28</v>
      </c>
      <c r="R826" t="s">
        <v>28</v>
      </c>
      <c r="S826" t="s">
        <v>28</v>
      </c>
      <c r="T826" t="s">
        <v>28</v>
      </c>
      <c r="U826" t="s">
        <v>28</v>
      </c>
      <c r="V826" t="s">
        <v>28</v>
      </c>
      <c r="W826" t="s">
        <v>28</v>
      </c>
      <c r="X826" t="s">
        <v>28</v>
      </c>
      <c r="Y826" t="s">
        <v>28</v>
      </c>
    </row>
    <row r="827" spans="1:25" x14ac:dyDescent="0.3">
      <c r="A827">
        <v>709</v>
      </c>
      <c r="B827" t="s">
        <v>25</v>
      </c>
      <c r="C827" t="s">
        <v>26</v>
      </c>
      <c r="D827" s="89">
        <v>42440</v>
      </c>
      <c r="E827" t="s">
        <v>27</v>
      </c>
      <c r="F827" t="s">
        <v>28</v>
      </c>
      <c r="G827" t="s">
        <v>28</v>
      </c>
      <c r="H827">
        <v>6.9875999999999996</v>
      </c>
      <c r="I827">
        <v>0.31290000000000001</v>
      </c>
      <c r="J827">
        <v>932.44</v>
      </c>
      <c r="K827">
        <v>37.142400000000002</v>
      </c>
      <c r="L827">
        <v>21.982399999999899</v>
      </c>
      <c r="M827">
        <v>1.5012768999999999</v>
      </c>
      <c r="N827">
        <v>93.398306000000005</v>
      </c>
      <c r="O827" t="s">
        <v>28</v>
      </c>
      <c r="P827" t="s">
        <v>28</v>
      </c>
      <c r="Q827" t="s">
        <v>28</v>
      </c>
      <c r="R827" t="s">
        <v>28</v>
      </c>
      <c r="S827" t="s">
        <v>28</v>
      </c>
      <c r="T827" t="s">
        <v>28</v>
      </c>
      <c r="U827" t="s">
        <v>28</v>
      </c>
      <c r="V827" t="s">
        <v>28</v>
      </c>
      <c r="W827" t="s">
        <v>28</v>
      </c>
      <c r="X827" t="s">
        <v>28</v>
      </c>
      <c r="Y827" t="s">
        <v>28</v>
      </c>
    </row>
    <row r="828" spans="1:25" x14ac:dyDescent="0.3">
      <c r="A828">
        <v>709</v>
      </c>
      <c r="B828" t="s">
        <v>25</v>
      </c>
      <c r="C828" t="s">
        <v>26</v>
      </c>
      <c r="D828" s="89">
        <v>42474</v>
      </c>
      <c r="E828" t="s">
        <v>27</v>
      </c>
      <c r="F828">
        <v>0.8</v>
      </c>
      <c r="G828">
        <v>3.5</v>
      </c>
      <c r="H828" t="s">
        <v>28</v>
      </c>
      <c r="I828" t="s">
        <v>28</v>
      </c>
      <c r="J828" t="s">
        <v>28</v>
      </c>
      <c r="K828" t="s">
        <v>28</v>
      </c>
      <c r="L828" t="s">
        <v>28</v>
      </c>
      <c r="M828" t="s">
        <v>28</v>
      </c>
      <c r="N828" t="s">
        <v>28</v>
      </c>
      <c r="O828">
        <v>17.2</v>
      </c>
      <c r="P828" t="s">
        <v>28</v>
      </c>
      <c r="Q828">
        <v>3.3</v>
      </c>
      <c r="R828">
        <v>3</v>
      </c>
      <c r="S828">
        <v>2</v>
      </c>
      <c r="T828">
        <v>3</v>
      </c>
      <c r="U828">
        <v>5</v>
      </c>
      <c r="V828">
        <v>200</v>
      </c>
      <c r="W828">
        <v>9</v>
      </c>
      <c r="X828">
        <v>10</v>
      </c>
      <c r="Y828">
        <v>100</v>
      </c>
    </row>
    <row r="829" spans="1:25" x14ac:dyDescent="0.3">
      <c r="A829">
        <v>716</v>
      </c>
      <c r="B829" t="s">
        <v>29</v>
      </c>
      <c r="C829" t="s">
        <v>26</v>
      </c>
      <c r="D829" s="89">
        <v>42474</v>
      </c>
      <c r="E829" t="s">
        <v>27</v>
      </c>
      <c r="F829">
        <v>0.8</v>
      </c>
      <c r="G829">
        <v>2.5</v>
      </c>
      <c r="H829" t="s">
        <v>28</v>
      </c>
      <c r="I829" t="s">
        <v>28</v>
      </c>
      <c r="J829" t="s">
        <v>28</v>
      </c>
      <c r="K829" t="s">
        <v>28</v>
      </c>
      <c r="L829" t="s">
        <v>28</v>
      </c>
      <c r="M829" t="s">
        <v>28</v>
      </c>
      <c r="N829" t="s">
        <v>28</v>
      </c>
      <c r="O829">
        <v>17</v>
      </c>
      <c r="P829" t="s">
        <v>28</v>
      </c>
      <c r="Q829">
        <v>5</v>
      </c>
      <c r="R829">
        <v>5</v>
      </c>
      <c r="S829">
        <v>2</v>
      </c>
      <c r="T829">
        <v>2</v>
      </c>
      <c r="U829">
        <v>4</v>
      </c>
      <c r="V829">
        <v>240</v>
      </c>
      <c r="W829">
        <v>7</v>
      </c>
      <c r="X829">
        <v>10</v>
      </c>
      <c r="Y829">
        <v>110</v>
      </c>
    </row>
    <row r="830" spans="1:25" x14ac:dyDescent="0.3">
      <c r="A830">
        <v>716</v>
      </c>
      <c r="B830" t="s">
        <v>29</v>
      </c>
      <c r="C830" t="s">
        <v>26</v>
      </c>
      <c r="D830" s="89">
        <v>42474</v>
      </c>
      <c r="E830" t="s">
        <v>27</v>
      </c>
      <c r="F830" t="s">
        <v>28</v>
      </c>
      <c r="G830" t="s">
        <v>28</v>
      </c>
      <c r="H830">
        <v>7.28064</v>
      </c>
      <c r="I830">
        <v>0.50590000000000002</v>
      </c>
      <c r="J830">
        <v>843.99</v>
      </c>
      <c r="K830">
        <v>37.7759</v>
      </c>
      <c r="L830">
        <v>17.057400000000001</v>
      </c>
      <c r="M830">
        <v>2.2170334999999999</v>
      </c>
      <c r="N830">
        <v>88.913669400000003</v>
      </c>
      <c r="O830" t="s">
        <v>28</v>
      </c>
      <c r="P830" t="s">
        <v>28</v>
      </c>
      <c r="Q830" t="s">
        <v>28</v>
      </c>
      <c r="R830" t="s">
        <v>28</v>
      </c>
      <c r="S830" t="s">
        <v>28</v>
      </c>
      <c r="T830" t="s">
        <v>28</v>
      </c>
      <c r="U830" t="s">
        <v>28</v>
      </c>
      <c r="V830" t="s">
        <v>28</v>
      </c>
      <c r="W830" t="s">
        <v>28</v>
      </c>
      <c r="X830" t="s">
        <v>28</v>
      </c>
      <c r="Y830" t="s">
        <v>28</v>
      </c>
    </row>
    <row r="831" spans="1:25" x14ac:dyDescent="0.3">
      <c r="A831">
        <v>724</v>
      </c>
      <c r="B831" t="s">
        <v>30</v>
      </c>
      <c r="C831" t="s">
        <v>26</v>
      </c>
      <c r="D831" s="89">
        <v>42474</v>
      </c>
      <c r="E831" t="s">
        <v>27</v>
      </c>
      <c r="F831">
        <v>1.6</v>
      </c>
      <c r="G831">
        <v>0.9</v>
      </c>
      <c r="H831" t="s">
        <v>28</v>
      </c>
      <c r="I831" t="s">
        <v>28</v>
      </c>
      <c r="J831" t="s">
        <v>28</v>
      </c>
      <c r="K831" t="s">
        <v>28</v>
      </c>
      <c r="L831" t="s">
        <v>28</v>
      </c>
      <c r="M831" t="s">
        <v>28</v>
      </c>
      <c r="N831" t="s">
        <v>28</v>
      </c>
      <c r="O831">
        <v>17</v>
      </c>
      <c r="P831" t="s">
        <v>28</v>
      </c>
      <c r="Q831">
        <v>16</v>
      </c>
      <c r="R831">
        <v>9</v>
      </c>
      <c r="S831">
        <v>2</v>
      </c>
      <c r="T831">
        <v>3</v>
      </c>
      <c r="U831">
        <v>5</v>
      </c>
      <c r="V831">
        <v>270</v>
      </c>
      <c r="W831">
        <v>8</v>
      </c>
      <c r="X831">
        <v>20</v>
      </c>
      <c r="Y831">
        <v>260</v>
      </c>
    </row>
    <row r="832" spans="1:25" x14ac:dyDescent="0.3">
      <c r="A832">
        <v>724</v>
      </c>
      <c r="B832" t="s">
        <v>30</v>
      </c>
      <c r="C832" t="s">
        <v>26</v>
      </c>
      <c r="D832" s="89">
        <v>42474</v>
      </c>
      <c r="E832" t="s">
        <v>27</v>
      </c>
      <c r="F832" t="s">
        <v>28</v>
      </c>
      <c r="G832" t="s">
        <v>28</v>
      </c>
      <c r="H832">
        <v>7.5681000000000003</v>
      </c>
      <c r="I832">
        <v>1.0054000000000001</v>
      </c>
      <c r="J832">
        <v>1472</v>
      </c>
      <c r="K832">
        <v>38.109099999999998</v>
      </c>
      <c r="L832">
        <v>16.988399999999899</v>
      </c>
      <c r="M832">
        <v>8.8573892999999906</v>
      </c>
      <c r="N832">
        <v>92.696013199999996</v>
      </c>
      <c r="O832" t="s">
        <v>28</v>
      </c>
      <c r="P832" t="s">
        <v>28</v>
      </c>
      <c r="Q832" t="s">
        <v>28</v>
      </c>
      <c r="R832" t="s">
        <v>28</v>
      </c>
      <c r="S832" t="s">
        <v>28</v>
      </c>
      <c r="T832" t="s">
        <v>28</v>
      </c>
      <c r="U832" t="s">
        <v>28</v>
      </c>
      <c r="V832" t="s">
        <v>28</v>
      </c>
      <c r="W832" t="s">
        <v>28</v>
      </c>
      <c r="X832" t="s">
        <v>28</v>
      </c>
      <c r="Y832" t="s">
        <v>28</v>
      </c>
    </row>
    <row r="833" spans="1:25" x14ac:dyDescent="0.3">
      <c r="A833">
        <v>709</v>
      </c>
      <c r="B833" t="s">
        <v>25</v>
      </c>
      <c r="C833" t="s">
        <v>26</v>
      </c>
      <c r="D833" s="89">
        <v>42474</v>
      </c>
      <c r="E833" t="s">
        <v>27</v>
      </c>
      <c r="F833" t="s">
        <v>28</v>
      </c>
      <c r="G833" t="s">
        <v>28</v>
      </c>
      <c r="H833">
        <v>7.5898399999999997</v>
      </c>
      <c r="I833">
        <v>0.50270000000000004</v>
      </c>
      <c r="J833">
        <v>700.82</v>
      </c>
      <c r="K833">
        <v>36.838299999999897</v>
      </c>
      <c r="L833">
        <v>17.308599999999899</v>
      </c>
      <c r="M833">
        <v>1.9384271</v>
      </c>
      <c r="N833">
        <v>92.884379800000005</v>
      </c>
      <c r="O833" t="s">
        <v>28</v>
      </c>
      <c r="P833" t="s">
        <v>28</v>
      </c>
      <c r="Q833" t="s">
        <v>28</v>
      </c>
      <c r="R833" t="s">
        <v>28</v>
      </c>
      <c r="S833" t="s">
        <v>28</v>
      </c>
      <c r="T833" t="s">
        <v>28</v>
      </c>
      <c r="U833" t="s">
        <v>28</v>
      </c>
      <c r="V833" t="s">
        <v>28</v>
      </c>
      <c r="W833" t="s">
        <v>28</v>
      </c>
      <c r="X833" t="s">
        <v>28</v>
      </c>
      <c r="Y833" t="s">
        <v>28</v>
      </c>
    </row>
    <row r="834" spans="1:25" x14ac:dyDescent="0.3">
      <c r="A834">
        <v>709</v>
      </c>
      <c r="B834" t="s">
        <v>25</v>
      </c>
      <c r="C834" t="s">
        <v>26</v>
      </c>
      <c r="D834" s="89">
        <v>42496</v>
      </c>
      <c r="E834" t="s">
        <v>27</v>
      </c>
      <c r="F834">
        <v>0.5</v>
      </c>
      <c r="G834">
        <v>3</v>
      </c>
      <c r="H834" t="s">
        <v>28</v>
      </c>
      <c r="I834" t="s">
        <v>28</v>
      </c>
      <c r="J834" t="s">
        <v>28</v>
      </c>
      <c r="K834" t="s">
        <v>28</v>
      </c>
      <c r="L834" t="s">
        <v>28</v>
      </c>
      <c r="M834" t="s">
        <v>28</v>
      </c>
      <c r="N834" t="s">
        <v>28</v>
      </c>
      <c r="O834">
        <v>15.3</v>
      </c>
      <c r="P834" t="s">
        <v>28</v>
      </c>
      <c r="Q834">
        <v>1.9</v>
      </c>
      <c r="R834">
        <v>7</v>
      </c>
      <c r="S834">
        <v>5</v>
      </c>
      <c r="T834">
        <v>1</v>
      </c>
      <c r="U834">
        <v>6</v>
      </c>
      <c r="V834">
        <v>210</v>
      </c>
      <c r="W834">
        <v>5</v>
      </c>
      <c r="X834">
        <v>20</v>
      </c>
      <c r="Y834">
        <v>50</v>
      </c>
    </row>
    <row r="835" spans="1:25" x14ac:dyDescent="0.3">
      <c r="A835">
        <v>716</v>
      </c>
      <c r="B835" t="s">
        <v>29</v>
      </c>
      <c r="C835" t="s">
        <v>26</v>
      </c>
      <c r="D835" s="89">
        <v>42496</v>
      </c>
      <c r="E835" t="s">
        <v>27</v>
      </c>
      <c r="F835">
        <v>0.5</v>
      </c>
      <c r="G835">
        <v>5.5</v>
      </c>
      <c r="H835" t="s">
        <v>28</v>
      </c>
      <c r="I835" t="s">
        <v>28</v>
      </c>
      <c r="J835" t="s">
        <v>28</v>
      </c>
      <c r="K835" t="s">
        <v>28</v>
      </c>
      <c r="L835" t="s">
        <v>28</v>
      </c>
      <c r="M835" t="s">
        <v>28</v>
      </c>
      <c r="N835" t="s">
        <v>28</v>
      </c>
      <c r="O835">
        <v>15.6</v>
      </c>
      <c r="P835" t="s">
        <v>28</v>
      </c>
      <c r="Q835">
        <v>1.2</v>
      </c>
      <c r="R835">
        <v>6</v>
      </c>
      <c r="S835">
        <v>3</v>
      </c>
      <c r="T835">
        <v>3</v>
      </c>
      <c r="U835">
        <v>6</v>
      </c>
      <c r="V835">
        <v>200</v>
      </c>
      <c r="W835">
        <v>4</v>
      </c>
      <c r="X835">
        <v>10</v>
      </c>
      <c r="Y835">
        <v>70</v>
      </c>
    </row>
    <row r="836" spans="1:25" x14ac:dyDescent="0.3">
      <c r="A836">
        <v>716</v>
      </c>
      <c r="B836" t="s">
        <v>29</v>
      </c>
      <c r="C836" t="s">
        <v>26</v>
      </c>
      <c r="D836" s="89">
        <v>42496</v>
      </c>
      <c r="E836" t="s">
        <v>27</v>
      </c>
      <c r="F836" t="s">
        <v>28</v>
      </c>
      <c r="G836" t="s">
        <v>28</v>
      </c>
      <c r="H836">
        <v>8.0434599999999996</v>
      </c>
      <c r="I836">
        <v>0.37369999999999998</v>
      </c>
      <c r="J836">
        <v>1366.7</v>
      </c>
      <c r="K836">
        <v>36.277000000000001</v>
      </c>
      <c r="L836">
        <v>15.559799999999999</v>
      </c>
      <c r="M836">
        <v>0.75955130000000004</v>
      </c>
      <c r="N836">
        <v>94.7115048</v>
      </c>
      <c r="O836" t="s">
        <v>28</v>
      </c>
      <c r="P836" t="s">
        <v>28</v>
      </c>
      <c r="Q836" t="s">
        <v>28</v>
      </c>
      <c r="R836" t="s">
        <v>28</v>
      </c>
      <c r="S836" t="s">
        <v>28</v>
      </c>
      <c r="T836" t="s">
        <v>28</v>
      </c>
      <c r="U836" t="s">
        <v>28</v>
      </c>
      <c r="V836" t="s">
        <v>28</v>
      </c>
      <c r="W836" t="s">
        <v>28</v>
      </c>
      <c r="X836" t="s">
        <v>28</v>
      </c>
      <c r="Y836" t="s">
        <v>28</v>
      </c>
    </row>
    <row r="837" spans="1:25" x14ac:dyDescent="0.3">
      <c r="A837">
        <v>724</v>
      </c>
      <c r="B837" t="s">
        <v>30</v>
      </c>
      <c r="C837" t="s">
        <v>26</v>
      </c>
      <c r="D837" s="89">
        <v>42496</v>
      </c>
      <c r="E837" t="s">
        <v>27</v>
      </c>
      <c r="F837">
        <v>1.3</v>
      </c>
      <c r="G837">
        <v>0.25</v>
      </c>
      <c r="H837" t="s">
        <v>28</v>
      </c>
      <c r="I837" t="s">
        <v>28</v>
      </c>
      <c r="J837" t="s">
        <v>28</v>
      </c>
      <c r="K837" t="s">
        <v>28</v>
      </c>
      <c r="L837" t="s">
        <v>28</v>
      </c>
      <c r="M837" t="s">
        <v>28</v>
      </c>
      <c r="N837" t="s">
        <v>28</v>
      </c>
      <c r="O837">
        <v>14.1</v>
      </c>
      <c r="P837" t="s">
        <v>28</v>
      </c>
      <c r="Q837">
        <v>110</v>
      </c>
      <c r="R837">
        <v>13</v>
      </c>
      <c r="S837">
        <v>2</v>
      </c>
      <c r="T837">
        <v>9</v>
      </c>
      <c r="U837">
        <v>11</v>
      </c>
      <c r="V837">
        <v>430</v>
      </c>
      <c r="W837">
        <v>4</v>
      </c>
      <c r="X837">
        <v>70</v>
      </c>
      <c r="Y837">
        <v>290</v>
      </c>
    </row>
    <row r="838" spans="1:25" x14ac:dyDescent="0.3">
      <c r="A838">
        <v>724</v>
      </c>
      <c r="B838" t="s">
        <v>30</v>
      </c>
      <c r="C838" t="s">
        <v>26</v>
      </c>
      <c r="D838" s="89">
        <v>42496</v>
      </c>
      <c r="E838" t="s">
        <v>27</v>
      </c>
      <c r="F838" t="s">
        <v>28</v>
      </c>
      <c r="G838" t="s">
        <v>28</v>
      </c>
      <c r="H838">
        <v>8.0569500000000005</v>
      </c>
      <c r="I838">
        <v>1.0983000000000001</v>
      </c>
      <c r="J838">
        <v>1416.4</v>
      </c>
      <c r="K838" t="s">
        <v>28</v>
      </c>
      <c r="L838">
        <v>14.1356</v>
      </c>
      <c r="M838">
        <v>25.371604999999999</v>
      </c>
      <c r="N838" t="s">
        <v>28</v>
      </c>
      <c r="O838" t="s">
        <v>28</v>
      </c>
      <c r="P838" t="s">
        <v>28</v>
      </c>
      <c r="Q838" t="s">
        <v>28</v>
      </c>
      <c r="R838" t="s">
        <v>28</v>
      </c>
      <c r="S838" t="s">
        <v>28</v>
      </c>
      <c r="T838" t="s">
        <v>28</v>
      </c>
      <c r="U838" t="s">
        <v>28</v>
      </c>
      <c r="V838" t="s">
        <v>28</v>
      </c>
      <c r="W838" t="s">
        <v>28</v>
      </c>
      <c r="X838" t="s">
        <v>28</v>
      </c>
      <c r="Y838" t="s">
        <v>28</v>
      </c>
    </row>
    <row r="839" spans="1:25" x14ac:dyDescent="0.3">
      <c r="A839">
        <v>709</v>
      </c>
      <c r="B839" t="s">
        <v>25</v>
      </c>
      <c r="C839" t="s">
        <v>26</v>
      </c>
      <c r="D839" s="89">
        <v>42496</v>
      </c>
      <c r="E839" t="s">
        <v>27</v>
      </c>
      <c r="F839" t="s">
        <v>28</v>
      </c>
      <c r="G839" t="s">
        <v>28</v>
      </c>
      <c r="H839">
        <v>7.9763200000000003</v>
      </c>
      <c r="I839">
        <v>0.52829999999999999</v>
      </c>
      <c r="J839">
        <v>855.2</v>
      </c>
      <c r="K839">
        <v>35.959699999999998</v>
      </c>
      <c r="L839">
        <v>15.460100000000001</v>
      </c>
      <c r="M839">
        <v>2.2059711000000002</v>
      </c>
      <c r="N839">
        <v>93.560390200000001</v>
      </c>
      <c r="O839" t="s">
        <v>28</v>
      </c>
      <c r="P839" t="s">
        <v>28</v>
      </c>
      <c r="Q839" t="s">
        <v>28</v>
      </c>
      <c r="R839" t="s">
        <v>28</v>
      </c>
      <c r="S839" t="s">
        <v>28</v>
      </c>
      <c r="T839" t="s">
        <v>28</v>
      </c>
      <c r="U839" t="s">
        <v>28</v>
      </c>
      <c r="V839" t="s">
        <v>28</v>
      </c>
      <c r="W839" t="s">
        <v>28</v>
      </c>
      <c r="X839" t="s">
        <v>28</v>
      </c>
      <c r="Y839" t="s">
        <v>28</v>
      </c>
    </row>
    <row r="840" spans="1:25" x14ac:dyDescent="0.3">
      <c r="A840">
        <v>709</v>
      </c>
      <c r="B840" t="s">
        <v>25</v>
      </c>
      <c r="C840" t="s">
        <v>26</v>
      </c>
      <c r="D840" s="89">
        <v>42571</v>
      </c>
      <c r="E840" t="s">
        <v>27</v>
      </c>
      <c r="F840">
        <v>0.8</v>
      </c>
      <c r="G840">
        <v>5</v>
      </c>
      <c r="H840" t="s">
        <v>28</v>
      </c>
      <c r="I840" t="s">
        <v>28</v>
      </c>
      <c r="J840" t="s">
        <v>28</v>
      </c>
      <c r="K840" t="s">
        <v>28</v>
      </c>
      <c r="L840" t="s">
        <v>28</v>
      </c>
      <c r="M840" t="s">
        <v>28</v>
      </c>
      <c r="N840" t="s">
        <v>28</v>
      </c>
      <c r="O840">
        <v>12.4</v>
      </c>
      <c r="P840" t="s">
        <v>28</v>
      </c>
      <c r="Q840">
        <v>3.7</v>
      </c>
      <c r="R840">
        <v>3</v>
      </c>
      <c r="S840">
        <v>2</v>
      </c>
      <c r="T840">
        <v>21</v>
      </c>
      <c r="U840">
        <v>23</v>
      </c>
      <c r="V840">
        <v>180</v>
      </c>
      <c r="W840">
        <v>7</v>
      </c>
      <c r="X840">
        <v>10</v>
      </c>
      <c r="Y840">
        <v>60</v>
      </c>
    </row>
    <row r="841" spans="1:25" x14ac:dyDescent="0.3">
      <c r="A841">
        <v>724</v>
      </c>
      <c r="B841" t="s">
        <v>30</v>
      </c>
      <c r="C841" t="s">
        <v>26</v>
      </c>
      <c r="D841" s="89">
        <v>42571</v>
      </c>
      <c r="E841" t="s">
        <v>27</v>
      </c>
      <c r="F841">
        <v>2.7</v>
      </c>
      <c r="G841">
        <v>0.5</v>
      </c>
      <c r="H841" t="s">
        <v>28</v>
      </c>
      <c r="I841" t="s">
        <v>28</v>
      </c>
      <c r="J841" t="s">
        <v>28</v>
      </c>
      <c r="K841" t="s">
        <v>28</v>
      </c>
      <c r="L841" t="s">
        <v>28</v>
      </c>
      <c r="M841" t="s">
        <v>28</v>
      </c>
      <c r="N841" t="s">
        <v>28</v>
      </c>
      <c r="O841">
        <v>11.3</v>
      </c>
      <c r="P841" t="s">
        <v>28</v>
      </c>
      <c r="Q841">
        <v>59</v>
      </c>
      <c r="R841">
        <v>14</v>
      </c>
      <c r="S841">
        <v>2</v>
      </c>
      <c r="T841">
        <v>86</v>
      </c>
      <c r="U841">
        <v>88</v>
      </c>
      <c r="V841">
        <v>500</v>
      </c>
      <c r="W841">
        <v>4</v>
      </c>
      <c r="X841">
        <v>70</v>
      </c>
      <c r="Y841">
        <v>300</v>
      </c>
    </row>
    <row r="842" spans="1:25" x14ac:dyDescent="0.3">
      <c r="A842">
        <v>709</v>
      </c>
      <c r="B842" t="s">
        <v>25</v>
      </c>
      <c r="C842" t="s">
        <v>26</v>
      </c>
      <c r="D842" s="89">
        <v>42613</v>
      </c>
      <c r="E842" t="s">
        <v>27</v>
      </c>
      <c r="F842">
        <v>0.5</v>
      </c>
      <c r="G842">
        <v>4.5</v>
      </c>
      <c r="H842" t="s">
        <v>28</v>
      </c>
      <c r="I842" t="s">
        <v>28</v>
      </c>
      <c r="J842" t="s">
        <v>28</v>
      </c>
      <c r="K842" t="s">
        <v>28</v>
      </c>
      <c r="L842" t="s">
        <v>28</v>
      </c>
      <c r="M842" t="s">
        <v>28</v>
      </c>
      <c r="N842" t="s">
        <v>28</v>
      </c>
      <c r="O842">
        <v>12.1</v>
      </c>
      <c r="P842" t="s">
        <v>28</v>
      </c>
      <c r="Q842">
        <v>3.8</v>
      </c>
      <c r="R842">
        <v>1</v>
      </c>
      <c r="S842">
        <v>3</v>
      </c>
      <c r="T842">
        <v>3</v>
      </c>
      <c r="U842">
        <v>6</v>
      </c>
      <c r="V842">
        <v>140</v>
      </c>
      <c r="W842">
        <v>4</v>
      </c>
      <c r="X842">
        <v>10</v>
      </c>
      <c r="Y842">
        <v>30</v>
      </c>
    </row>
    <row r="843" spans="1:25" x14ac:dyDescent="0.3">
      <c r="A843">
        <v>724</v>
      </c>
      <c r="B843" t="s">
        <v>30</v>
      </c>
      <c r="C843" t="s">
        <v>26</v>
      </c>
      <c r="D843" s="89">
        <v>42613</v>
      </c>
      <c r="E843" t="s">
        <v>27</v>
      </c>
      <c r="F843">
        <v>0.5</v>
      </c>
      <c r="G843">
        <v>1</v>
      </c>
      <c r="H843" t="s">
        <v>28</v>
      </c>
      <c r="I843" t="s">
        <v>28</v>
      </c>
      <c r="J843" t="s">
        <v>28</v>
      </c>
      <c r="K843" t="s">
        <v>28</v>
      </c>
      <c r="L843" t="s">
        <v>28</v>
      </c>
      <c r="M843" t="s">
        <v>28</v>
      </c>
      <c r="N843" t="s">
        <v>28</v>
      </c>
      <c r="O843">
        <v>11.9</v>
      </c>
      <c r="P843" t="s">
        <v>28</v>
      </c>
      <c r="Q843">
        <v>25</v>
      </c>
      <c r="R843">
        <v>2</v>
      </c>
      <c r="S843">
        <v>4</v>
      </c>
      <c r="T843">
        <v>23</v>
      </c>
      <c r="U843">
        <v>27</v>
      </c>
      <c r="V843">
        <v>220</v>
      </c>
      <c r="W843">
        <v>3</v>
      </c>
      <c r="X843">
        <v>20</v>
      </c>
      <c r="Y843">
        <v>170</v>
      </c>
    </row>
    <row r="844" spans="1:25" x14ac:dyDescent="0.3">
      <c r="A844">
        <v>724</v>
      </c>
      <c r="B844" t="s">
        <v>30</v>
      </c>
      <c r="C844" t="s">
        <v>26</v>
      </c>
      <c r="D844" s="89">
        <v>42613</v>
      </c>
      <c r="E844" t="s">
        <v>27</v>
      </c>
      <c r="F844" t="s">
        <v>28</v>
      </c>
      <c r="G844" t="s">
        <v>28</v>
      </c>
      <c r="H844">
        <v>8.7962100000000003</v>
      </c>
      <c r="I844">
        <v>0.76849999999999996</v>
      </c>
      <c r="J844">
        <v>828.2</v>
      </c>
      <c r="K844">
        <v>33.941800000000001</v>
      </c>
      <c r="L844">
        <v>11.9634</v>
      </c>
      <c r="M844">
        <v>8.5628547000000008</v>
      </c>
      <c r="N844">
        <v>94.531353800000005</v>
      </c>
      <c r="O844" t="s">
        <v>28</v>
      </c>
      <c r="P844" t="s">
        <v>28</v>
      </c>
      <c r="Q844" t="s">
        <v>28</v>
      </c>
      <c r="R844" t="s">
        <v>28</v>
      </c>
      <c r="S844" t="s">
        <v>28</v>
      </c>
      <c r="T844" t="s">
        <v>28</v>
      </c>
      <c r="U844" t="s">
        <v>28</v>
      </c>
      <c r="V844" t="s">
        <v>28</v>
      </c>
      <c r="W844" t="s">
        <v>28</v>
      </c>
      <c r="X844" t="s">
        <v>28</v>
      </c>
      <c r="Y844" t="s">
        <v>28</v>
      </c>
    </row>
    <row r="845" spans="1:25" x14ac:dyDescent="0.3">
      <c r="A845">
        <v>709</v>
      </c>
      <c r="B845" t="s">
        <v>25</v>
      </c>
      <c r="C845" t="s">
        <v>26</v>
      </c>
      <c r="D845" s="89">
        <v>42613</v>
      </c>
      <c r="E845" t="s">
        <v>27</v>
      </c>
      <c r="F845" t="s">
        <v>28</v>
      </c>
      <c r="G845" t="s">
        <v>28</v>
      </c>
      <c r="H845">
        <v>8.9032599999999995</v>
      </c>
      <c r="I845">
        <v>0.3407</v>
      </c>
      <c r="J845">
        <v>463.77</v>
      </c>
      <c r="K845">
        <v>35.296100000000003</v>
      </c>
      <c r="L845">
        <v>12.2736</v>
      </c>
      <c r="M845">
        <v>1.2719037</v>
      </c>
      <c r="N845">
        <v>97.510429999999999</v>
      </c>
      <c r="O845" t="s">
        <v>28</v>
      </c>
      <c r="P845" t="s">
        <v>28</v>
      </c>
      <c r="Q845" t="s">
        <v>28</v>
      </c>
      <c r="R845" t="s">
        <v>28</v>
      </c>
      <c r="S845" t="s">
        <v>28</v>
      </c>
      <c r="T845" t="s">
        <v>28</v>
      </c>
      <c r="U845" t="s">
        <v>28</v>
      </c>
      <c r="V845" t="s">
        <v>28</v>
      </c>
      <c r="W845" t="s">
        <v>28</v>
      </c>
      <c r="X845" t="s">
        <v>28</v>
      </c>
      <c r="Y845" t="s">
        <v>28</v>
      </c>
    </row>
    <row r="846" spans="1:25" x14ac:dyDescent="0.3">
      <c r="A846">
        <v>709</v>
      </c>
      <c r="B846" t="s">
        <v>25</v>
      </c>
      <c r="C846" t="s">
        <v>26</v>
      </c>
      <c r="D846" s="89">
        <v>42649</v>
      </c>
      <c r="E846" t="s">
        <v>27</v>
      </c>
      <c r="F846">
        <v>0.8</v>
      </c>
      <c r="G846">
        <v>3.5</v>
      </c>
      <c r="H846" t="s">
        <v>28</v>
      </c>
      <c r="I846" t="s">
        <v>28</v>
      </c>
      <c r="J846" t="s">
        <v>28</v>
      </c>
      <c r="K846" t="s">
        <v>28</v>
      </c>
      <c r="L846" t="s">
        <v>28</v>
      </c>
      <c r="M846" t="s">
        <v>28</v>
      </c>
      <c r="N846" t="s">
        <v>28</v>
      </c>
      <c r="O846">
        <v>13.7</v>
      </c>
      <c r="P846" t="s">
        <v>28</v>
      </c>
      <c r="Q846">
        <v>4.4000000000000004</v>
      </c>
      <c r="R846">
        <v>0.5</v>
      </c>
      <c r="S846">
        <v>1</v>
      </c>
      <c r="T846">
        <v>4</v>
      </c>
      <c r="U846">
        <v>5</v>
      </c>
      <c r="V846">
        <v>140</v>
      </c>
      <c r="W846">
        <v>4</v>
      </c>
      <c r="X846">
        <v>10</v>
      </c>
      <c r="Y846">
        <v>30</v>
      </c>
    </row>
    <row r="847" spans="1:25" x14ac:dyDescent="0.3">
      <c r="A847">
        <v>724</v>
      </c>
      <c r="B847" t="s">
        <v>30</v>
      </c>
      <c r="C847" t="s">
        <v>26</v>
      </c>
      <c r="D847" s="89">
        <v>42649</v>
      </c>
      <c r="E847" t="s">
        <v>27</v>
      </c>
      <c r="F847">
        <v>0.1</v>
      </c>
      <c r="G847">
        <v>0.15</v>
      </c>
      <c r="H847" t="s">
        <v>28</v>
      </c>
      <c r="I847" t="s">
        <v>28</v>
      </c>
      <c r="J847" t="s">
        <v>28</v>
      </c>
      <c r="K847" t="s">
        <v>28</v>
      </c>
      <c r="L847" t="s">
        <v>28</v>
      </c>
      <c r="M847" t="s">
        <v>28</v>
      </c>
      <c r="N847" t="s">
        <v>28</v>
      </c>
      <c r="O847">
        <v>12.8</v>
      </c>
      <c r="P847" t="s">
        <v>28</v>
      </c>
      <c r="Q847">
        <v>55</v>
      </c>
      <c r="R847">
        <v>13</v>
      </c>
      <c r="S847">
        <v>2</v>
      </c>
      <c r="T847">
        <v>23</v>
      </c>
      <c r="U847">
        <v>25</v>
      </c>
      <c r="V847">
        <v>600</v>
      </c>
      <c r="W847">
        <v>3</v>
      </c>
      <c r="X847">
        <v>120</v>
      </c>
      <c r="Y847">
        <v>330</v>
      </c>
    </row>
    <row r="848" spans="1:25" x14ac:dyDescent="0.3">
      <c r="A848">
        <v>724</v>
      </c>
      <c r="B848" t="s">
        <v>30</v>
      </c>
      <c r="C848" t="s">
        <v>26</v>
      </c>
      <c r="D848" s="89">
        <v>42649</v>
      </c>
      <c r="E848" t="s">
        <v>27</v>
      </c>
      <c r="F848" t="s">
        <v>28</v>
      </c>
      <c r="G848" t="s">
        <v>28</v>
      </c>
      <c r="H848" t="s">
        <v>28</v>
      </c>
      <c r="I848">
        <v>1.6009</v>
      </c>
      <c r="J848">
        <v>1.3703000000000001</v>
      </c>
      <c r="K848">
        <v>33.624699999999898</v>
      </c>
      <c r="L848">
        <v>12.8355</v>
      </c>
      <c r="M848" t="s">
        <v>28</v>
      </c>
      <c r="N848" t="s">
        <v>28</v>
      </c>
      <c r="O848" t="s">
        <v>28</v>
      </c>
      <c r="P848" t="s">
        <v>28</v>
      </c>
      <c r="Q848" t="s">
        <v>28</v>
      </c>
      <c r="R848" t="s">
        <v>28</v>
      </c>
      <c r="S848" t="s">
        <v>28</v>
      </c>
      <c r="T848" t="s">
        <v>28</v>
      </c>
      <c r="U848" t="s">
        <v>28</v>
      </c>
      <c r="V848" t="s">
        <v>28</v>
      </c>
      <c r="W848" t="s">
        <v>28</v>
      </c>
      <c r="X848" t="s">
        <v>28</v>
      </c>
      <c r="Y848" t="s">
        <v>28</v>
      </c>
    </row>
    <row r="849" spans="1:25" x14ac:dyDescent="0.3">
      <c r="A849">
        <v>709</v>
      </c>
      <c r="B849" t="s">
        <v>25</v>
      </c>
      <c r="C849" t="s">
        <v>26</v>
      </c>
      <c r="D849" s="89">
        <v>42649</v>
      </c>
      <c r="E849" t="s">
        <v>27</v>
      </c>
      <c r="F849" t="s">
        <v>28</v>
      </c>
      <c r="G849" t="s">
        <v>28</v>
      </c>
      <c r="H849">
        <v>8.35487</v>
      </c>
      <c r="I849">
        <v>0.2084</v>
      </c>
      <c r="J849">
        <v>1454</v>
      </c>
      <c r="K849" t="s">
        <v>28</v>
      </c>
      <c r="L849">
        <v>13.8432</v>
      </c>
      <c r="M849">
        <v>3.4851510999999999</v>
      </c>
      <c r="N849" t="s">
        <v>28</v>
      </c>
      <c r="O849" t="s">
        <v>28</v>
      </c>
      <c r="P849" t="s">
        <v>28</v>
      </c>
      <c r="Q849" t="s">
        <v>28</v>
      </c>
      <c r="R849" t="s">
        <v>28</v>
      </c>
      <c r="S849" t="s">
        <v>28</v>
      </c>
      <c r="T849" t="s">
        <v>28</v>
      </c>
      <c r="U849" t="s">
        <v>28</v>
      </c>
      <c r="V849" t="s">
        <v>28</v>
      </c>
      <c r="W849" t="s">
        <v>28</v>
      </c>
      <c r="X849" t="s">
        <v>28</v>
      </c>
      <c r="Y849" t="s">
        <v>28</v>
      </c>
    </row>
    <row r="850" spans="1:25" x14ac:dyDescent="0.3">
      <c r="A850">
        <v>709</v>
      </c>
      <c r="B850" t="s">
        <v>25</v>
      </c>
      <c r="C850" t="s">
        <v>26</v>
      </c>
      <c r="D850" s="89">
        <v>42671</v>
      </c>
      <c r="E850" t="s">
        <v>27</v>
      </c>
      <c r="F850">
        <v>0.8</v>
      </c>
      <c r="G850">
        <v>5</v>
      </c>
      <c r="H850" t="s">
        <v>28</v>
      </c>
      <c r="I850" t="s">
        <v>28</v>
      </c>
      <c r="J850" t="s">
        <v>28</v>
      </c>
      <c r="K850" t="s">
        <v>28</v>
      </c>
      <c r="L850" t="s">
        <v>28</v>
      </c>
      <c r="M850" t="s">
        <v>28</v>
      </c>
      <c r="N850" t="s">
        <v>28</v>
      </c>
      <c r="O850">
        <v>16.2</v>
      </c>
      <c r="P850" t="s">
        <v>28</v>
      </c>
      <c r="Q850">
        <v>1.8</v>
      </c>
      <c r="R850">
        <v>2</v>
      </c>
      <c r="S850">
        <v>0.4</v>
      </c>
      <c r="T850">
        <v>3.6</v>
      </c>
      <c r="U850">
        <v>4</v>
      </c>
      <c r="V850">
        <v>120</v>
      </c>
      <c r="W850">
        <v>3</v>
      </c>
      <c r="X850">
        <v>10</v>
      </c>
      <c r="Y850">
        <v>50</v>
      </c>
    </row>
    <row r="851" spans="1:25" x14ac:dyDescent="0.3">
      <c r="A851">
        <v>724</v>
      </c>
      <c r="B851" t="s">
        <v>30</v>
      </c>
      <c r="C851" t="s">
        <v>26</v>
      </c>
      <c r="D851" s="89">
        <v>42671</v>
      </c>
      <c r="E851" t="s">
        <v>27</v>
      </c>
      <c r="F851">
        <v>2.1</v>
      </c>
      <c r="G851">
        <v>1.2</v>
      </c>
      <c r="H851" t="s">
        <v>28</v>
      </c>
      <c r="I851" t="s">
        <v>28</v>
      </c>
      <c r="J851" t="s">
        <v>28</v>
      </c>
      <c r="K851" t="s">
        <v>28</v>
      </c>
      <c r="L851" t="s">
        <v>28</v>
      </c>
      <c r="M851" t="s">
        <v>28</v>
      </c>
      <c r="N851" t="s">
        <v>28</v>
      </c>
      <c r="O851">
        <v>16.2</v>
      </c>
      <c r="P851" t="s">
        <v>28</v>
      </c>
      <c r="Q851">
        <v>39</v>
      </c>
      <c r="R851">
        <v>7</v>
      </c>
      <c r="S851">
        <v>3</v>
      </c>
      <c r="T851">
        <v>27</v>
      </c>
      <c r="U851">
        <v>30</v>
      </c>
      <c r="V851">
        <v>270</v>
      </c>
      <c r="W851">
        <v>4</v>
      </c>
      <c r="X851">
        <v>20</v>
      </c>
      <c r="Y851">
        <v>260</v>
      </c>
    </row>
    <row r="852" spans="1:25" x14ac:dyDescent="0.3">
      <c r="A852">
        <v>724</v>
      </c>
      <c r="B852" t="s">
        <v>30</v>
      </c>
      <c r="C852" t="s">
        <v>26</v>
      </c>
      <c r="D852" s="89">
        <v>42671</v>
      </c>
      <c r="E852" t="s">
        <v>27</v>
      </c>
      <c r="F852" t="s">
        <v>28</v>
      </c>
      <c r="G852" t="s">
        <v>28</v>
      </c>
      <c r="H852" t="s">
        <v>28</v>
      </c>
      <c r="I852">
        <v>0.81659999999999999</v>
      </c>
      <c r="J852">
        <v>2230.1</v>
      </c>
      <c r="K852">
        <v>33.752099999999999</v>
      </c>
      <c r="L852">
        <v>15.149900000000001</v>
      </c>
      <c r="M852">
        <v>11.502584000000001</v>
      </c>
      <c r="N852" t="s">
        <v>28</v>
      </c>
      <c r="O852" t="s">
        <v>28</v>
      </c>
      <c r="P852" t="s">
        <v>28</v>
      </c>
      <c r="Q852" t="s">
        <v>28</v>
      </c>
      <c r="R852" t="s">
        <v>28</v>
      </c>
      <c r="S852" t="s">
        <v>28</v>
      </c>
      <c r="T852" t="s">
        <v>28</v>
      </c>
      <c r="U852" t="s">
        <v>28</v>
      </c>
      <c r="V852" t="s">
        <v>28</v>
      </c>
      <c r="W852" t="s">
        <v>28</v>
      </c>
      <c r="X852" t="s">
        <v>28</v>
      </c>
      <c r="Y852" t="s">
        <v>28</v>
      </c>
    </row>
    <row r="853" spans="1:25" x14ac:dyDescent="0.3">
      <c r="A853">
        <v>709</v>
      </c>
      <c r="B853" t="s">
        <v>25</v>
      </c>
      <c r="C853" t="s">
        <v>26</v>
      </c>
      <c r="D853" s="89">
        <v>42671</v>
      </c>
      <c r="E853" t="s">
        <v>27</v>
      </c>
      <c r="F853" t="s">
        <v>28</v>
      </c>
      <c r="G853" t="s">
        <v>28</v>
      </c>
      <c r="H853" t="s">
        <v>28</v>
      </c>
      <c r="I853">
        <v>3.59999999999999E-2</v>
      </c>
      <c r="J853">
        <v>2562.6</v>
      </c>
      <c r="K853">
        <v>35.119300000000003</v>
      </c>
      <c r="L853">
        <v>15.549200000000001</v>
      </c>
      <c r="M853">
        <v>2.23210959999999</v>
      </c>
      <c r="N853" t="s">
        <v>28</v>
      </c>
      <c r="O853" t="s">
        <v>28</v>
      </c>
      <c r="P853" t="s">
        <v>28</v>
      </c>
      <c r="Q853" t="s">
        <v>28</v>
      </c>
      <c r="R853" t="s">
        <v>28</v>
      </c>
      <c r="S853" t="s">
        <v>28</v>
      </c>
      <c r="T853" t="s">
        <v>28</v>
      </c>
      <c r="U853" t="s">
        <v>28</v>
      </c>
      <c r="V853" t="s">
        <v>28</v>
      </c>
      <c r="W853" t="s">
        <v>28</v>
      </c>
      <c r="X853" t="s">
        <v>28</v>
      </c>
      <c r="Y853" t="s">
        <v>28</v>
      </c>
    </row>
    <row r="854" spans="1:25" x14ac:dyDescent="0.3">
      <c r="A854">
        <v>709</v>
      </c>
      <c r="B854" t="s">
        <v>25</v>
      </c>
      <c r="C854" t="s">
        <v>26</v>
      </c>
      <c r="D854" s="89">
        <v>42705</v>
      </c>
      <c r="E854" t="s">
        <v>27</v>
      </c>
      <c r="F854">
        <v>0.5</v>
      </c>
      <c r="G854">
        <v>4</v>
      </c>
      <c r="H854" t="s">
        <v>28</v>
      </c>
      <c r="I854" t="s">
        <v>28</v>
      </c>
      <c r="J854" t="s">
        <v>28</v>
      </c>
      <c r="K854" t="s">
        <v>28</v>
      </c>
      <c r="L854" t="s">
        <v>28</v>
      </c>
      <c r="M854" t="s">
        <v>28</v>
      </c>
      <c r="N854" t="s">
        <v>28</v>
      </c>
      <c r="O854" t="s">
        <v>28</v>
      </c>
      <c r="P854" t="s">
        <v>28</v>
      </c>
      <c r="Q854">
        <v>2.4</v>
      </c>
      <c r="R854">
        <v>2</v>
      </c>
      <c r="S854">
        <v>1</v>
      </c>
      <c r="T854">
        <v>0</v>
      </c>
      <c r="U854">
        <v>1</v>
      </c>
      <c r="V854">
        <v>150</v>
      </c>
      <c r="W854">
        <v>1</v>
      </c>
      <c r="X854">
        <v>10</v>
      </c>
      <c r="Y854">
        <v>40</v>
      </c>
    </row>
    <row r="855" spans="1:25" x14ac:dyDescent="0.3">
      <c r="A855">
        <v>724</v>
      </c>
      <c r="B855" t="s">
        <v>30</v>
      </c>
      <c r="C855" t="s">
        <v>26</v>
      </c>
      <c r="D855" s="89">
        <v>42705</v>
      </c>
      <c r="E855" t="s">
        <v>27</v>
      </c>
      <c r="F855">
        <v>2.1</v>
      </c>
      <c r="G855">
        <v>0.3</v>
      </c>
      <c r="H855" t="s">
        <v>28</v>
      </c>
      <c r="I855" t="s">
        <v>28</v>
      </c>
      <c r="J855" t="s">
        <v>28</v>
      </c>
      <c r="K855" t="s">
        <v>28</v>
      </c>
      <c r="L855" t="s">
        <v>28</v>
      </c>
      <c r="M855" t="s">
        <v>28</v>
      </c>
      <c r="N855" t="s">
        <v>28</v>
      </c>
      <c r="O855">
        <v>18.899999999999899</v>
      </c>
      <c r="P855" t="s">
        <v>28</v>
      </c>
      <c r="Q855">
        <v>49</v>
      </c>
      <c r="R855">
        <v>5</v>
      </c>
      <c r="S855">
        <v>1</v>
      </c>
      <c r="T855">
        <v>2</v>
      </c>
      <c r="U855">
        <v>3</v>
      </c>
      <c r="V855">
        <v>310</v>
      </c>
      <c r="W855">
        <v>3</v>
      </c>
      <c r="X855">
        <v>40</v>
      </c>
      <c r="Y855">
        <v>150</v>
      </c>
    </row>
    <row r="856" spans="1:25" x14ac:dyDescent="0.3">
      <c r="A856">
        <v>724</v>
      </c>
      <c r="B856" t="s">
        <v>30</v>
      </c>
      <c r="C856" t="s">
        <v>26</v>
      </c>
      <c r="D856" s="89">
        <v>42705</v>
      </c>
      <c r="E856" t="s">
        <v>27</v>
      </c>
      <c r="F856" t="s">
        <v>28</v>
      </c>
      <c r="G856" t="s">
        <v>28</v>
      </c>
      <c r="H856">
        <v>6.8512000000000004</v>
      </c>
      <c r="I856">
        <v>1.6152</v>
      </c>
      <c r="J856">
        <v>2229.6999999999898</v>
      </c>
      <c r="K856" t="s">
        <v>28</v>
      </c>
      <c r="L856">
        <v>18.466000000000001</v>
      </c>
      <c r="M856" t="s">
        <v>28</v>
      </c>
      <c r="N856" t="s">
        <v>28</v>
      </c>
      <c r="O856" t="s">
        <v>28</v>
      </c>
      <c r="P856" t="s">
        <v>28</v>
      </c>
      <c r="Q856" t="s">
        <v>28</v>
      </c>
      <c r="R856" t="s">
        <v>28</v>
      </c>
      <c r="S856" t="s">
        <v>28</v>
      </c>
      <c r="T856" t="s">
        <v>28</v>
      </c>
      <c r="U856" t="s">
        <v>28</v>
      </c>
      <c r="V856" t="s">
        <v>28</v>
      </c>
      <c r="W856" t="s">
        <v>28</v>
      </c>
      <c r="X856" t="s">
        <v>28</v>
      </c>
      <c r="Y856" t="s">
        <v>28</v>
      </c>
    </row>
    <row r="857" spans="1:25" x14ac:dyDescent="0.3">
      <c r="A857">
        <v>709</v>
      </c>
      <c r="B857" t="s">
        <v>25</v>
      </c>
      <c r="C857" t="s">
        <v>26</v>
      </c>
      <c r="D857" s="89">
        <v>42705</v>
      </c>
      <c r="E857" t="s">
        <v>27</v>
      </c>
      <c r="F857" t="s">
        <v>28</v>
      </c>
      <c r="G857" t="s">
        <v>28</v>
      </c>
      <c r="H857">
        <v>7.1783000000000001</v>
      </c>
      <c r="I857">
        <v>0.1053</v>
      </c>
      <c r="J857">
        <v>2859.8</v>
      </c>
      <c r="K857" t="s">
        <v>28</v>
      </c>
      <c r="L857">
        <v>17.723099999999999</v>
      </c>
      <c r="M857">
        <v>2.9090148</v>
      </c>
      <c r="N857" t="s">
        <v>28</v>
      </c>
      <c r="O857" t="s">
        <v>28</v>
      </c>
      <c r="P857" t="s">
        <v>28</v>
      </c>
      <c r="Q857" t="s">
        <v>28</v>
      </c>
      <c r="R857" t="s">
        <v>28</v>
      </c>
      <c r="S857" t="s">
        <v>28</v>
      </c>
      <c r="T857" t="s">
        <v>28</v>
      </c>
      <c r="U857" t="s">
        <v>28</v>
      </c>
      <c r="V857" t="s">
        <v>28</v>
      </c>
      <c r="W857" t="s">
        <v>28</v>
      </c>
      <c r="X857" t="s">
        <v>28</v>
      </c>
      <c r="Y857" t="s">
        <v>28</v>
      </c>
    </row>
    <row r="858" spans="1:25" x14ac:dyDescent="0.3">
      <c r="A858">
        <v>709</v>
      </c>
      <c r="B858" t="s">
        <v>25</v>
      </c>
      <c r="C858" t="s">
        <v>26</v>
      </c>
      <c r="D858" s="89">
        <v>42725</v>
      </c>
      <c r="E858" t="s">
        <v>27</v>
      </c>
      <c r="F858">
        <v>0.5</v>
      </c>
      <c r="G858">
        <v>2.2999999999999901</v>
      </c>
      <c r="H858" t="s">
        <v>28</v>
      </c>
      <c r="I858" t="s">
        <v>28</v>
      </c>
      <c r="J858" t="s">
        <v>28</v>
      </c>
      <c r="K858" t="s">
        <v>28</v>
      </c>
      <c r="L858" t="s">
        <v>28</v>
      </c>
      <c r="M858" t="s">
        <v>28</v>
      </c>
      <c r="N858" t="s">
        <v>28</v>
      </c>
      <c r="O858">
        <v>18.7</v>
      </c>
      <c r="P858" t="s">
        <v>28</v>
      </c>
      <c r="Q858">
        <v>4.8</v>
      </c>
      <c r="R858">
        <v>2</v>
      </c>
      <c r="S858">
        <v>1</v>
      </c>
      <c r="T858">
        <v>1</v>
      </c>
      <c r="U858">
        <v>2</v>
      </c>
      <c r="V858">
        <v>160</v>
      </c>
      <c r="W858">
        <v>3</v>
      </c>
      <c r="X858">
        <v>10</v>
      </c>
      <c r="Y858">
        <v>70</v>
      </c>
    </row>
    <row r="859" spans="1:25" x14ac:dyDescent="0.3">
      <c r="A859">
        <v>724</v>
      </c>
      <c r="B859" t="s">
        <v>30</v>
      </c>
      <c r="C859" t="s">
        <v>26</v>
      </c>
      <c r="D859" s="89">
        <v>42725</v>
      </c>
      <c r="E859" t="s">
        <v>27</v>
      </c>
      <c r="F859">
        <v>0.5</v>
      </c>
      <c r="G859">
        <v>0.5</v>
      </c>
      <c r="H859" t="s">
        <v>28</v>
      </c>
      <c r="I859" t="s">
        <v>28</v>
      </c>
      <c r="J859" t="s">
        <v>28</v>
      </c>
      <c r="K859" t="s">
        <v>28</v>
      </c>
      <c r="L859" t="s">
        <v>28</v>
      </c>
      <c r="M859" t="s">
        <v>28</v>
      </c>
      <c r="N859" t="s">
        <v>28</v>
      </c>
      <c r="O859">
        <v>18.5</v>
      </c>
      <c r="P859" t="s">
        <v>28</v>
      </c>
      <c r="Q859">
        <v>40</v>
      </c>
      <c r="R859">
        <v>5</v>
      </c>
      <c r="S859">
        <v>1</v>
      </c>
      <c r="T859">
        <v>2</v>
      </c>
      <c r="U859">
        <v>3</v>
      </c>
      <c r="V859">
        <v>290</v>
      </c>
      <c r="W859">
        <v>3</v>
      </c>
      <c r="X859">
        <v>50</v>
      </c>
      <c r="Y859">
        <v>150</v>
      </c>
    </row>
    <row r="860" spans="1:25" x14ac:dyDescent="0.3">
      <c r="A860">
        <v>724</v>
      </c>
      <c r="B860" t="s">
        <v>30</v>
      </c>
      <c r="C860" t="s">
        <v>26</v>
      </c>
      <c r="D860" s="89">
        <v>42725</v>
      </c>
      <c r="E860" t="s">
        <v>27</v>
      </c>
      <c r="F860" t="s">
        <v>28</v>
      </c>
      <c r="G860" t="s">
        <v>28</v>
      </c>
      <c r="H860">
        <v>7.0959000000000003</v>
      </c>
      <c r="I860">
        <v>1.8328</v>
      </c>
      <c r="J860">
        <v>451.67</v>
      </c>
      <c r="K860">
        <v>35.903399999999998</v>
      </c>
      <c r="L860">
        <v>18.6328</v>
      </c>
      <c r="M860" t="s">
        <v>28</v>
      </c>
      <c r="N860">
        <v>88.673959999999994</v>
      </c>
      <c r="O860" t="s">
        <v>28</v>
      </c>
      <c r="P860" t="s">
        <v>28</v>
      </c>
      <c r="Q860" t="s">
        <v>28</v>
      </c>
      <c r="R860" t="s">
        <v>28</v>
      </c>
      <c r="S860" t="s">
        <v>28</v>
      </c>
      <c r="T860" t="s">
        <v>28</v>
      </c>
      <c r="U860" t="s">
        <v>28</v>
      </c>
      <c r="V860" t="s">
        <v>28</v>
      </c>
      <c r="W860" t="s">
        <v>28</v>
      </c>
      <c r="X860" t="s">
        <v>28</v>
      </c>
      <c r="Y860" t="s">
        <v>28</v>
      </c>
    </row>
    <row r="861" spans="1:25" x14ac:dyDescent="0.3">
      <c r="A861">
        <v>724</v>
      </c>
      <c r="B861" t="s">
        <v>30</v>
      </c>
      <c r="C861" t="s">
        <v>26</v>
      </c>
      <c r="D861" s="89">
        <v>42733</v>
      </c>
      <c r="E861" t="s">
        <v>27</v>
      </c>
      <c r="F861" t="s">
        <v>28</v>
      </c>
      <c r="G861" t="s">
        <v>28</v>
      </c>
      <c r="H861" t="s">
        <v>28</v>
      </c>
      <c r="I861">
        <v>0.42859999999999998</v>
      </c>
      <c r="J861">
        <v>7073.9</v>
      </c>
      <c r="K861" t="s">
        <v>28</v>
      </c>
      <c r="L861">
        <v>21.504799999999999</v>
      </c>
      <c r="M861">
        <v>5.5825206999999999</v>
      </c>
      <c r="N861" t="s">
        <v>28</v>
      </c>
      <c r="O861" t="s">
        <v>28</v>
      </c>
      <c r="P861" t="s">
        <v>28</v>
      </c>
      <c r="Q861" t="s">
        <v>28</v>
      </c>
      <c r="R861" t="s">
        <v>28</v>
      </c>
      <c r="S861" t="s">
        <v>28</v>
      </c>
      <c r="T861" t="s">
        <v>28</v>
      </c>
      <c r="U861" t="s">
        <v>28</v>
      </c>
      <c r="V861" t="s">
        <v>28</v>
      </c>
      <c r="W861" t="s">
        <v>28</v>
      </c>
      <c r="X861" t="s">
        <v>28</v>
      </c>
      <c r="Y861" t="s">
        <v>28</v>
      </c>
    </row>
    <row r="862" spans="1:25" x14ac:dyDescent="0.3">
      <c r="A862">
        <v>709</v>
      </c>
      <c r="B862" t="s">
        <v>25</v>
      </c>
      <c r="C862" t="s">
        <v>26</v>
      </c>
      <c r="D862" s="89">
        <v>42733</v>
      </c>
      <c r="E862" t="s">
        <v>27</v>
      </c>
      <c r="F862" t="s">
        <v>28</v>
      </c>
      <c r="G862" t="s">
        <v>28</v>
      </c>
      <c r="H862">
        <v>5.4714</v>
      </c>
      <c r="I862">
        <v>0.32229999999999998</v>
      </c>
      <c r="J862">
        <v>3573.8</v>
      </c>
      <c r="K862" t="s">
        <v>28</v>
      </c>
      <c r="L862">
        <v>21.266200000000001</v>
      </c>
      <c r="M862">
        <v>4.1178736000000002</v>
      </c>
      <c r="N862" t="s">
        <v>28</v>
      </c>
      <c r="O862" t="s">
        <v>28</v>
      </c>
      <c r="P862" t="s">
        <v>28</v>
      </c>
      <c r="Q862" t="s">
        <v>28</v>
      </c>
      <c r="R862" t="s">
        <v>28</v>
      </c>
      <c r="S862" t="s">
        <v>28</v>
      </c>
      <c r="T862" t="s">
        <v>28</v>
      </c>
      <c r="U862" t="s">
        <v>28</v>
      </c>
      <c r="V862" t="s">
        <v>28</v>
      </c>
      <c r="W862" t="s">
        <v>28</v>
      </c>
      <c r="X862" t="s">
        <v>28</v>
      </c>
      <c r="Y862" t="s">
        <v>28</v>
      </c>
    </row>
    <row r="863" spans="1:25" x14ac:dyDescent="0.3">
      <c r="A863">
        <v>709</v>
      </c>
      <c r="B863" t="s">
        <v>25</v>
      </c>
      <c r="C863" t="s">
        <v>26</v>
      </c>
      <c r="D863" s="89">
        <v>42734</v>
      </c>
      <c r="E863" t="s">
        <v>27</v>
      </c>
      <c r="F863" t="s">
        <v>28</v>
      </c>
      <c r="G863" t="s">
        <v>28</v>
      </c>
      <c r="H863">
        <v>6.8529999999999998</v>
      </c>
      <c r="I863">
        <v>0.88139999999999996</v>
      </c>
      <c r="J863">
        <v>817.54</v>
      </c>
      <c r="K863" t="s">
        <v>28</v>
      </c>
      <c r="L863">
        <v>21.439399999999999</v>
      </c>
      <c r="M863">
        <v>2.2613672</v>
      </c>
      <c r="N863" t="s">
        <v>28</v>
      </c>
      <c r="O863" t="s">
        <v>28</v>
      </c>
      <c r="P863" t="s">
        <v>28</v>
      </c>
      <c r="Q863" t="s">
        <v>28</v>
      </c>
      <c r="R863" t="s">
        <v>28</v>
      </c>
      <c r="S863" t="s">
        <v>28</v>
      </c>
      <c r="T863" t="s">
        <v>28</v>
      </c>
      <c r="U863" t="s">
        <v>28</v>
      </c>
      <c r="V863" t="s">
        <v>28</v>
      </c>
      <c r="W863" t="s">
        <v>28</v>
      </c>
      <c r="X863" t="s">
        <v>28</v>
      </c>
      <c r="Y863" t="s">
        <v>28</v>
      </c>
    </row>
    <row r="864" spans="1:25" x14ac:dyDescent="0.3">
      <c r="A864">
        <v>709</v>
      </c>
      <c r="B864" t="s">
        <v>25</v>
      </c>
      <c r="C864" t="s">
        <v>26</v>
      </c>
      <c r="D864" s="89">
        <v>42769</v>
      </c>
      <c r="E864" t="s">
        <v>27</v>
      </c>
      <c r="F864">
        <v>1.1000000000000001</v>
      </c>
      <c r="G864">
        <v>2.5</v>
      </c>
      <c r="H864" t="s">
        <v>28</v>
      </c>
      <c r="I864" t="s">
        <v>28</v>
      </c>
      <c r="J864" t="s">
        <v>28</v>
      </c>
      <c r="K864" t="s">
        <v>28</v>
      </c>
      <c r="L864" t="s">
        <v>28</v>
      </c>
      <c r="M864" t="s">
        <v>28</v>
      </c>
      <c r="N864" t="s">
        <v>28</v>
      </c>
      <c r="O864">
        <v>21.1</v>
      </c>
      <c r="P864" t="s">
        <v>28</v>
      </c>
      <c r="Q864">
        <v>4</v>
      </c>
      <c r="R864">
        <v>4</v>
      </c>
      <c r="S864">
        <v>1</v>
      </c>
      <c r="T864">
        <v>2</v>
      </c>
      <c r="U864">
        <v>3</v>
      </c>
      <c r="V864">
        <v>200</v>
      </c>
      <c r="W864">
        <v>3</v>
      </c>
      <c r="X864">
        <v>10</v>
      </c>
      <c r="Y864">
        <v>30</v>
      </c>
    </row>
    <row r="865" spans="1:25" x14ac:dyDescent="0.3">
      <c r="A865">
        <v>724</v>
      </c>
      <c r="B865" t="s">
        <v>30</v>
      </c>
      <c r="C865" t="s">
        <v>26</v>
      </c>
      <c r="D865" s="89">
        <v>42769</v>
      </c>
      <c r="E865" t="s">
        <v>27</v>
      </c>
      <c r="F865">
        <v>1.1000000000000001</v>
      </c>
      <c r="G865">
        <v>1</v>
      </c>
      <c r="H865" t="s">
        <v>28</v>
      </c>
      <c r="I865" t="s">
        <v>28</v>
      </c>
      <c r="J865" t="s">
        <v>28</v>
      </c>
      <c r="K865" t="s">
        <v>28</v>
      </c>
      <c r="L865" t="s">
        <v>28</v>
      </c>
      <c r="M865" t="s">
        <v>28</v>
      </c>
      <c r="N865" t="s">
        <v>28</v>
      </c>
      <c r="O865">
        <v>21.5</v>
      </c>
      <c r="P865" t="s">
        <v>28</v>
      </c>
      <c r="Q865">
        <v>7.2</v>
      </c>
      <c r="R865">
        <v>17</v>
      </c>
      <c r="S865">
        <v>2</v>
      </c>
      <c r="T865">
        <v>0</v>
      </c>
      <c r="U865">
        <v>2</v>
      </c>
      <c r="V865">
        <v>230</v>
      </c>
      <c r="W865">
        <v>3</v>
      </c>
      <c r="X865">
        <v>10</v>
      </c>
      <c r="Y865">
        <v>440</v>
      </c>
    </row>
    <row r="866" spans="1:25" x14ac:dyDescent="0.3">
      <c r="A866">
        <v>709</v>
      </c>
      <c r="B866" t="s">
        <v>25</v>
      </c>
      <c r="C866" t="s">
        <v>26</v>
      </c>
      <c r="D866" s="89">
        <v>42794</v>
      </c>
      <c r="E866" t="s">
        <v>27</v>
      </c>
      <c r="F866">
        <v>0.5</v>
      </c>
      <c r="G866">
        <v>6</v>
      </c>
      <c r="H866" t="s">
        <v>28</v>
      </c>
      <c r="I866" t="s">
        <v>28</v>
      </c>
      <c r="J866" t="s">
        <v>28</v>
      </c>
      <c r="K866" t="s">
        <v>28</v>
      </c>
      <c r="L866" t="s">
        <v>28</v>
      </c>
      <c r="M866" t="s">
        <v>28</v>
      </c>
      <c r="N866" t="s">
        <v>28</v>
      </c>
      <c r="O866">
        <v>21.1</v>
      </c>
      <c r="P866" t="s">
        <v>28</v>
      </c>
      <c r="Q866">
        <v>3.4</v>
      </c>
      <c r="R866">
        <v>9</v>
      </c>
      <c r="S866">
        <v>1</v>
      </c>
      <c r="T866">
        <v>1</v>
      </c>
      <c r="U866">
        <v>2</v>
      </c>
      <c r="V866">
        <v>200</v>
      </c>
      <c r="W866">
        <v>3</v>
      </c>
      <c r="X866">
        <v>10</v>
      </c>
      <c r="Y866">
        <v>350</v>
      </c>
    </row>
    <row r="867" spans="1:25" x14ac:dyDescent="0.3">
      <c r="A867">
        <v>724</v>
      </c>
      <c r="B867" t="s">
        <v>30</v>
      </c>
      <c r="C867" t="s">
        <v>26</v>
      </c>
      <c r="D867" s="89">
        <v>42794</v>
      </c>
      <c r="E867" t="s">
        <v>27</v>
      </c>
      <c r="F867">
        <v>1.1000000000000001</v>
      </c>
      <c r="G867">
        <v>1.7</v>
      </c>
      <c r="H867" t="s">
        <v>28</v>
      </c>
      <c r="I867" t="s">
        <v>28</v>
      </c>
      <c r="J867" t="s">
        <v>28</v>
      </c>
      <c r="K867" t="s">
        <v>28</v>
      </c>
      <c r="L867" t="s">
        <v>28</v>
      </c>
      <c r="M867" t="s">
        <v>28</v>
      </c>
      <c r="N867" t="s">
        <v>28</v>
      </c>
      <c r="O867">
        <v>21</v>
      </c>
      <c r="P867" t="s">
        <v>28</v>
      </c>
      <c r="Q867">
        <v>6.5</v>
      </c>
      <c r="R867">
        <v>19</v>
      </c>
      <c r="S867">
        <v>1</v>
      </c>
      <c r="T867">
        <v>0</v>
      </c>
      <c r="U867">
        <v>1</v>
      </c>
      <c r="V867">
        <v>260</v>
      </c>
      <c r="W867">
        <v>3</v>
      </c>
      <c r="X867">
        <v>10</v>
      </c>
      <c r="Y867">
        <v>360</v>
      </c>
    </row>
    <row r="868" spans="1:25" x14ac:dyDescent="0.3">
      <c r="A868">
        <v>724</v>
      </c>
      <c r="B868" t="s">
        <v>30</v>
      </c>
      <c r="C868" t="s">
        <v>26</v>
      </c>
      <c r="D868" s="89">
        <v>42794</v>
      </c>
      <c r="E868" t="s">
        <v>27</v>
      </c>
      <c r="F868" t="s">
        <v>28</v>
      </c>
      <c r="G868" t="s">
        <v>28</v>
      </c>
      <c r="H868" t="s">
        <v>28</v>
      </c>
      <c r="I868">
        <v>0.43109999999999998</v>
      </c>
      <c r="J868">
        <v>1661.4</v>
      </c>
      <c r="K868">
        <v>37.439700000000002</v>
      </c>
      <c r="L868">
        <v>20.592500000000001</v>
      </c>
      <c r="M868">
        <v>4.8016120000000004</v>
      </c>
      <c r="N868" t="s">
        <v>28</v>
      </c>
      <c r="O868" t="s">
        <v>28</v>
      </c>
      <c r="P868" t="s">
        <v>28</v>
      </c>
      <c r="Q868" t="s">
        <v>28</v>
      </c>
      <c r="R868" t="s">
        <v>28</v>
      </c>
      <c r="S868" t="s">
        <v>28</v>
      </c>
      <c r="T868" t="s">
        <v>28</v>
      </c>
      <c r="U868" t="s">
        <v>28</v>
      </c>
      <c r="V868" t="s">
        <v>28</v>
      </c>
      <c r="W868" t="s">
        <v>28</v>
      </c>
      <c r="X868" t="s">
        <v>28</v>
      </c>
      <c r="Y868" t="s">
        <v>28</v>
      </c>
    </row>
    <row r="869" spans="1:25" x14ac:dyDescent="0.3">
      <c r="A869">
        <v>709</v>
      </c>
      <c r="B869" t="s">
        <v>25</v>
      </c>
      <c r="C869" t="s">
        <v>26</v>
      </c>
      <c r="D869" s="89">
        <v>42794</v>
      </c>
      <c r="E869" t="s">
        <v>27</v>
      </c>
      <c r="F869" t="s">
        <v>28</v>
      </c>
      <c r="G869" t="s">
        <v>28</v>
      </c>
      <c r="H869" t="s">
        <v>28</v>
      </c>
      <c r="I869">
        <v>9.5699999999999993E-2</v>
      </c>
      <c r="J869">
        <v>1530.8</v>
      </c>
      <c r="K869">
        <v>36.274299999999897</v>
      </c>
      <c r="L869">
        <v>19.9816</v>
      </c>
      <c r="M869">
        <v>2.4052826999999999</v>
      </c>
      <c r="N869" t="s">
        <v>28</v>
      </c>
      <c r="O869" t="s">
        <v>28</v>
      </c>
      <c r="P869" t="s">
        <v>28</v>
      </c>
      <c r="Q869" t="s">
        <v>28</v>
      </c>
      <c r="R869" t="s">
        <v>28</v>
      </c>
      <c r="S869" t="s">
        <v>28</v>
      </c>
      <c r="T869" t="s">
        <v>28</v>
      </c>
      <c r="U869" t="s">
        <v>28</v>
      </c>
      <c r="V869" t="s">
        <v>28</v>
      </c>
      <c r="W869" t="s">
        <v>28</v>
      </c>
      <c r="X869" t="s">
        <v>28</v>
      </c>
      <c r="Y869" t="s">
        <v>28</v>
      </c>
    </row>
    <row r="870" spans="1:25" x14ac:dyDescent="0.3">
      <c r="A870">
        <v>709</v>
      </c>
      <c r="B870" t="s">
        <v>25</v>
      </c>
      <c r="C870" t="s">
        <v>26</v>
      </c>
      <c r="D870" s="89">
        <v>42829</v>
      </c>
      <c r="E870" t="s">
        <v>27</v>
      </c>
      <c r="F870">
        <v>0.5</v>
      </c>
      <c r="G870">
        <v>2.5</v>
      </c>
      <c r="H870" t="s">
        <v>28</v>
      </c>
      <c r="I870" t="s">
        <v>28</v>
      </c>
      <c r="J870" t="s">
        <v>28</v>
      </c>
      <c r="K870" t="s">
        <v>28</v>
      </c>
      <c r="L870" t="s">
        <v>28</v>
      </c>
      <c r="M870" t="s">
        <v>28</v>
      </c>
      <c r="N870" t="s">
        <v>28</v>
      </c>
      <c r="O870">
        <v>18.8</v>
      </c>
      <c r="P870" t="s">
        <v>28</v>
      </c>
      <c r="Q870">
        <v>1.6</v>
      </c>
      <c r="R870">
        <v>5</v>
      </c>
      <c r="S870">
        <v>3</v>
      </c>
      <c r="T870">
        <v>5</v>
      </c>
      <c r="U870">
        <v>8</v>
      </c>
      <c r="V870">
        <v>200</v>
      </c>
      <c r="W870">
        <v>3</v>
      </c>
      <c r="X870">
        <v>100</v>
      </c>
      <c r="Y870">
        <v>70</v>
      </c>
    </row>
    <row r="871" spans="1:25" x14ac:dyDescent="0.3">
      <c r="A871">
        <v>724</v>
      </c>
      <c r="B871" t="s">
        <v>30</v>
      </c>
      <c r="C871" t="s">
        <v>26</v>
      </c>
      <c r="D871" s="89">
        <v>42829</v>
      </c>
      <c r="E871" t="s">
        <v>27</v>
      </c>
      <c r="F871">
        <v>1</v>
      </c>
      <c r="G871">
        <v>0.5</v>
      </c>
      <c r="H871" t="s">
        <v>28</v>
      </c>
      <c r="I871" t="s">
        <v>28</v>
      </c>
      <c r="J871" t="s">
        <v>28</v>
      </c>
      <c r="K871" t="s">
        <v>28</v>
      </c>
      <c r="L871" t="s">
        <v>28</v>
      </c>
      <c r="M871" t="s">
        <v>28</v>
      </c>
      <c r="N871" t="s">
        <v>28</v>
      </c>
      <c r="O871">
        <v>16.8</v>
      </c>
      <c r="P871" t="s">
        <v>28</v>
      </c>
      <c r="Q871">
        <v>30</v>
      </c>
      <c r="R871">
        <v>20</v>
      </c>
      <c r="S871">
        <v>4</v>
      </c>
      <c r="T871">
        <v>5</v>
      </c>
      <c r="U871">
        <v>9</v>
      </c>
      <c r="V871">
        <v>420</v>
      </c>
      <c r="W871">
        <v>4</v>
      </c>
      <c r="X871">
        <v>30</v>
      </c>
      <c r="Y871">
        <v>300</v>
      </c>
    </row>
    <row r="872" spans="1:25" x14ac:dyDescent="0.3">
      <c r="A872">
        <v>724</v>
      </c>
      <c r="B872" t="s">
        <v>30</v>
      </c>
      <c r="C872" t="s">
        <v>26</v>
      </c>
      <c r="D872" s="89">
        <v>42829</v>
      </c>
      <c r="E872" t="s">
        <v>27</v>
      </c>
      <c r="F872" t="s">
        <v>28</v>
      </c>
      <c r="G872" t="s">
        <v>28</v>
      </c>
      <c r="H872" t="s">
        <v>28</v>
      </c>
      <c r="I872">
        <v>0.79569999999999996</v>
      </c>
      <c r="J872">
        <v>1382.6</v>
      </c>
      <c r="K872">
        <v>37.915300000000002</v>
      </c>
      <c r="L872">
        <v>16.9222</v>
      </c>
      <c r="M872">
        <v>17.750022999999999</v>
      </c>
      <c r="N872" t="s">
        <v>28</v>
      </c>
      <c r="O872" t="s">
        <v>28</v>
      </c>
      <c r="P872" t="s">
        <v>28</v>
      </c>
      <c r="Q872" t="s">
        <v>28</v>
      </c>
      <c r="R872" t="s">
        <v>28</v>
      </c>
      <c r="S872" t="s">
        <v>28</v>
      </c>
      <c r="T872" t="s">
        <v>28</v>
      </c>
      <c r="U872" t="s">
        <v>28</v>
      </c>
      <c r="V872" t="s">
        <v>28</v>
      </c>
      <c r="W872" t="s">
        <v>28</v>
      </c>
      <c r="X872" t="s">
        <v>28</v>
      </c>
      <c r="Y872" t="s">
        <v>28</v>
      </c>
    </row>
    <row r="873" spans="1:25" x14ac:dyDescent="0.3">
      <c r="A873">
        <v>709</v>
      </c>
      <c r="B873" t="s">
        <v>25</v>
      </c>
      <c r="C873" t="s">
        <v>26</v>
      </c>
      <c r="D873" s="89">
        <v>42829</v>
      </c>
      <c r="E873" t="s">
        <v>27</v>
      </c>
      <c r="F873" t="s">
        <v>28</v>
      </c>
      <c r="G873" t="s">
        <v>28</v>
      </c>
      <c r="H873" t="s">
        <v>28</v>
      </c>
      <c r="I873">
        <v>0.38790000000000002</v>
      </c>
      <c r="J873">
        <v>1555.9</v>
      </c>
      <c r="K873">
        <v>36.882199999999898</v>
      </c>
      <c r="L873">
        <v>19.217500000000001</v>
      </c>
      <c r="M873">
        <v>2.1150411999999901</v>
      </c>
      <c r="N873" t="s">
        <v>28</v>
      </c>
      <c r="O873" t="s">
        <v>28</v>
      </c>
      <c r="P873" t="s">
        <v>28</v>
      </c>
      <c r="Q873" t="s">
        <v>28</v>
      </c>
      <c r="R873" t="s">
        <v>28</v>
      </c>
      <c r="S873" t="s">
        <v>28</v>
      </c>
      <c r="T873" t="s">
        <v>28</v>
      </c>
      <c r="U873" t="s">
        <v>28</v>
      </c>
      <c r="V873" t="s">
        <v>28</v>
      </c>
      <c r="W873" t="s">
        <v>28</v>
      </c>
      <c r="X873" t="s">
        <v>28</v>
      </c>
      <c r="Y873" t="s">
        <v>28</v>
      </c>
    </row>
    <row r="874" spans="1:25" x14ac:dyDescent="0.3">
      <c r="A874">
        <v>724</v>
      </c>
      <c r="B874" t="s">
        <v>30</v>
      </c>
      <c r="C874" t="s">
        <v>26</v>
      </c>
      <c r="D874" s="89">
        <v>42858</v>
      </c>
      <c r="E874" t="s">
        <v>27</v>
      </c>
      <c r="F874">
        <v>1.8</v>
      </c>
      <c r="G874">
        <v>0.5</v>
      </c>
      <c r="H874" t="s">
        <v>28</v>
      </c>
      <c r="I874" t="s">
        <v>28</v>
      </c>
      <c r="J874" t="s">
        <v>28</v>
      </c>
      <c r="K874" t="s">
        <v>28</v>
      </c>
      <c r="L874" t="s">
        <v>28</v>
      </c>
      <c r="M874" t="s">
        <v>28</v>
      </c>
      <c r="N874" t="s">
        <v>28</v>
      </c>
      <c r="O874">
        <v>14.3</v>
      </c>
      <c r="P874" t="s">
        <v>28</v>
      </c>
      <c r="Q874">
        <v>34</v>
      </c>
      <c r="R874">
        <v>7</v>
      </c>
      <c r="S874">
        <v>2</v>
      </c>
      <c r="T874">
        <v>12</v>
      </c>
      <c r="U874">
        <v>14</v>
      </c>
      <c r="V874">
        <v>270</v>
      </c>
      <c r="W874">
        <v>10</v>
      </c>
      <c r="X874">
        <v>30</v>
      </c>
      <c r="Y874">
        <v>250</v>
      </c>
    </row>
    <row r="875" spans="1:25" x14ac:dyDescent="0.3">
      <c r="A875">
        <v>724</v>
      </c>
      <c r="B875" t="s">
        <v>30</v>
      </c>
      <c r="C875" t="s">
        <v>26</v>
      </c>
      <c r="D875" s="89">
        <v>42858</v>
      </c>
      <c r="E875" t="s">
        <v>27</v>
      </c>
      <c r="F875" t="s">
        <v>28</v>
      </c>
      <c r="G875" t="s">
        <v>28</v>
      </c>
      <c r="H875">
        <v>6.6158000000000001</v>
      </c>
      <c r="I875">
        <v>0.78959999999999997</v>
      </c>
      <c r="J875">
        <v>1285.9000000000001</v>
      </c>
      <c r="K875">
        <v>36.511099999999999</v>
      </c>
      <c r="L875">
        <v>14.3264</v>
      </c>
      <c r="M875">
        <v>16.918780000000002</v>
      </c>
      <c r="N875" t="s">
        <v>28</v>
      </c>
      <c r="O875" t="s">
        <v>28</v>
      </c>
      <c r="P875" t="s">
        <v>28</v>
      </c>
      <c r="Q875" t="s">
        <v>28</v>
      </c>
      <c r="R875" t="s">
        <v>28</v>
      </c>
      <c r="S875" t="s">
        <v>28</v>
      </c>
      <c r="T875" t="s">
        <v>28</v>
      </c>
      <c r="U875" t="s">
        <v>28</v>
      </c>
      <c r="V875" t="s">
        <v>28</v>
      </c>
      <c r="W875" t="s">
        <v>28</v>
      </c>
      <c r="X875" t="s">
        <v>28</v>
      </c>
      <c r="Y875" t="s">
        <v>28</v>
      </c>
    </row>
    <row r="876" spans="1:25" x14ac:dyDescent="0.3">
      <c r="A876">
        <v>709</v>
      </c>
      <c r="B876" t="s">
        <v>25</v>
      </c>
      <c r="C876" t="s">
        <v>26</v>
      </c>
      <c r="D876" s="89">
        <v>42858</v>
      </c>
      <c r="E876" t="s">
        <v>27</v>
      </c>
      <c r="F876" t="s">
        <v>28</v>
      </c>
      <c r="G876" t="s">
        <v>28</v>
      </c>
      <c r="H876">
        <v>6.5826000000000002</v>
      </c>
      <c r="I876">
        <v>0.61360000000000003</v>
      </c>
      <c r="J876">
        <v>235.33</v>
      </c>
      <c r="K876">
        <v>36.338200000000001</v>
      </c>
      <c r="L876">
        <v>15.855700000000001</v>
      </c>
      <c r="M876">
        <v>2.9924290999999998</v>
      </c>
      <c r="N876" t="s">
        <v>28</v>
      </c>
      <c r="O876" t="s">
        <v>28</v>
      </c>
      <c r="P876" t="s">
        <v>28</v>
      </c>
      <c r="Q876" t="s">
        <v>28</v>
      </c>
      <c r="R876" t="s">
        <v>28</v>
      </c>
      <c r="S876" t="s">
        <v>28</v>
      </c>
      <c r="T876" t="s">
        <v>28</v>
      </c>
      <c r="U876" t="s">
        <v>28</v>
      </c>
      <c r="V876" t="s">
        <v>28</v>
      </c>
      <c r="W876" t="s">
        <v>28</v>
      </c>
      <c r="X876" t="s">
        <v>28</v>
      </c>
      <c r="Y876" t="s">
        <v>28</v>
      </c>
    </row>
    <row r="877" spans="1:25" x14ac:dyDescent="0.3">
      <c r="A877">
        <v>709</v>
      </c>
      <c r="B877" t="s">
        <v>25</v>
      </c>
      <c r="C877" t="s">
        <v>26</v>
      </c>
      <c r="D877" s="89">
        <v>42860</v>
      </c>
      <c r="E877" t="s">
        <v>27</v>
      </c>
      <c r="F877">
        <v>1.1000000000000001</v>
      </c>
      <c r="G877">
        <v>2.5</v>
      </c>
      <c r="H877" t="s">
        <v>28</v>
      </c>
      <c r="I877" t="s">
        <v>28</v>
      </c>
      <c r="J877" t="s">
        <v>28</v>
      </c>
      <c r="K877" t="s">
        <v>28</v>
      </c>
      <c r="L877" t="s">
        <v>28</v>
      </c>
      <c r="M877" t="s">
        <v>28</v>
      </c>
      <c r="N877" t="s">
        <v>28</v>
      </c>
      <c r="O877">
        <v>15.5</v>
      </c>
      <c r="P877" t="s">
        <v>28</v>
      </c>
      <c r="Q877">
        <v>4.4000000000000004</v>
      </c>
      <c r="R877">
        <v>5</v>
      </c>
      <c r="S877">
        <v>1</v>
      </c>
      <c r="T877">
        <v>6</v>
      </c>
      <c r="U877">
        <v>7</v>
      </c>
      <c r="V877">
        <v>160</v>
      </c>
      <c r="W877">
        <v>10</v>
      </c>
      <c r="X877">
        <v>10</v>
      </c>
      <c r="Y877">
        <v>40</v>
      </c>
    </row>
    <row r="878" spans="1:25" x14ac:dyDescent="0.3">
      <c r="A878">
        <v>709</v>
      </c>
      <c r="B878" t="s">
        <v>25</v>
      </c>
      <c r="C878" t="s">
        <v>26</v>
      </c>
      <c r="D878" s="89">
        <v>42888</v>
      </c>
      <c r="E878" t="s">
        <v>27</v>
      </c>
      <c r="F878">
        <v>0.8</v>
      </c>
      <c r="G878">
        <v>3.5</v>
      </c>
      <c r="H878" t="s">
        <v>28</v>
      </c>
      <c r="I878" t="s">
        <v>28</v>
      </c>
      <c r="J878" t="s">
        <v>28</v>
      </c>
      <c r="K878" t="s">
        <v>28</v>
      </c>
      <c r="L878" t="s">
        <v>28</v>
      </c>
      <c r="M878" t="s">
        <v>28</v>
      </c>
      <c r="N878" t="s">
        <v>28</v>
      </c>
      <c r="O878">
        <v>13.1</v>
      </c>
      <c r="P878" t="s">
        <v>28</v>
      </c>
      <c r="Q878">
        <v>2.4</v>
      </c>
      <c r="R878">
        <v>2</v>
      </c>
      <c r="S878">
        <v>3</v>
      </c>
      <c r="T878">
        <v>3</v>
      </c>
      <c r="U878">
        <v>6</v>
      </c>
      <c r="V878">
        <v>140</v>
      </c>
      <c r="W878">
        <v>10</v>
      </c>
      <c r="X878">
        <v>30</v>
      </c>
      <c r="Y878">
        <v>70</v>
      </c>
    </row>
    <row r="879" spans="1:25" x14ac:dyDescent="0.3">
      <c r="A879">
        <v>724</v>
      </c>
      <c r="B879" t="s">
        <v>30</v>
      </c>
      <c r="C879" t="s">
        <v>26</v>
      </c>
      <c r="D879" s="89">
        <v>42888</v>
      </c>
      <c r="E879" t="s">
        <v>27</v>
      </c>
      <c r="F879">
        <v>1.8</v>
      </c>
      <c r="G879">
        <v>0.4</v>
      </c>
      <c r="H879" t="s">
        <v>28</v>
      </c>
      <c r="I879" t="s">
        <v>28</v>
      </c>
      <c r="J879" t="s">
        <v>28</v>
      </c>
      <c r="K879" t="s">
        <v>28</v>
      </c>
      <c r="L879" t="s">
        <v>28</v>
      </c>
      <c r="M879" t="s">
        <v>28</v>
      </c>
      <c r="N879" t="s">
        <v>28</v>
      </c>
      <c r="O879">
        <v>11.6</v>
      </c>
      <c r="P879" t="s">
        <v>28</v>
      </c>
      <c r="Q879">
        <v>45</v>
      </c>
      <c r="R879">
        <v>6</v>
      </c>
      <c r="S879">
        <v>3</v>
      </c>
      <c r="T879">
        <v>6</v>
      </c>
      <c r="U879">
        <v>9</v>
      </c>
      <c r="V879">
        <v>280</v>
      </c>
      <c r="W879">
        <v>10</v>
      </c>
      <c r="X879">
        <v>30</v>
      </c>
      <c r="Y879">
        <v>170</v>
      </c>
    </row>
    <row r="880" spans="1:25" x14ac:dyDescent="0.3">
      <c r="A880">
        <v>724</v>
      </c>
      <c r="B880" t="s">
        <v>30</v>
      </c>
      <c r="C880" t="s">
        <v>26</v>
      </c>
      <c r="D880" s="89">
        <v>42888</v>
      </c>
      <c r="E880" t="s">
        <v>27</v>
      </c>
      <c r="F880" t="s">
        <v>28</v>
      </c>
      <c r="G880" t="s">
        <v>28</v>
      </c>
      <c r="H880" t="s">
        <v>28</v>
      </c>
      <c r="I880">
        <v>0.80810000000000004</v>
      </c>
      <c r="J880">
        <v>149.32</v>
      </c>
      <c r="K880">
        <v>36.033200000000001</v>
      </c>
      <c r="L880">
        <v>11.6823</v>
      </c>
      <c r="M880">
        <v>23.756036000000002</v>
      </c>
      <c r="N880" t="s">
        <v>28</v>
      </c>
      <c r="O880" t="s">
        <v>28</v>
      </c>
      <c r="P880" t="s">
        <v>28</v>
      </c>
      <c r="Q880" t="s">
        <v>28</v>
      </c>
      <c r="R880" t="s">
        <v>28</v>
      </c>
      <c r="S880" t="s">
        <v>28</v>
      </c>
      <c r="T880" t="s">
        <v>28</v>
      </c>
      <c r="U880" t="s">
        <v>28</v>
      </c>
      <c r="V880" t="s">
        <v>28</v>
      </c>
      <c r="W880" t="s">
        <v>28</v>
      </c>
      <c r="X880" t="s">
        <v>28</v>
      </c>
      <c r="Y880" t="s">
        <v>28</v>
      </c>
    </row>
    <row r="881" spans="1:25" x14ac:dyDescent="0.3">
      <c r="A881">
        <v>709</v>
      </c>
      <c r="B881" t="s">
        <v>25</v>
      </c>
      <c r="C881" t="s">
        <v>26</v>
      </c>
      <c r="D881" s="89">
        <v>42888</v>
      </c>
      <c r="E881" t="s">
        <v>27</v>
      </c>
      <c r="F881" t="s">
        <v>28</v>
      </c>
      <c r="G881" t="s">
        <v>28</v>
      </c>
      <c r="H881" t="s">
        <v>28</v>
      </c>
      <c r="I881">
        <v>0.70740000000000003</v>
      </c>
      <c r="J881">
        <v>238.09</v>
      </c>
      <c r="K881">
        <v>35.985700000000001</v>
      </c>
      <c r="L881">
        <v>13.213900000000001</v>
      </c>
      <c r="M881">
        <v>2.7414722</v>
      </c>
      <c r="N881" t="s">
        <v>28</v>
      </c>
      <c r="O881" t="s">
        <v>28</v>
      </c>
      <c r="P881" t="s">
        <v>28</v>
      </c>
      <c r="Q881" t="s">
        <v>28</v>
      </c>
      <c r="R881" t="s">
        <v>28</v>
      </c>
      <c r="S881" t="s">
        <v>28</v>
      </c>
      <c r="T881" t="s">
        <v>28</v>
      </c>
      <c r="U881" t="s">
        <v>28</v>
      </c>
      <c r="V881" t="s">
        <v>28</v>
      </c>
      <c r="W881" t="s">
        <v>28</v>
      </c>
      <c r="X881" t="s">
        <v>28</v>
      </c>
      <c r="Y881" t="s">
        <v>28</v>
      </c>
    </row>
    <row r="882" spans="1:25" x14ac:dyDescent="0.3">
      <c r="A882">
        <v>709</v>
      </c>
      <c r="B882" t="s">
        <v>25</v>
      </c>
      <c r="C882" t="s">
        <v>26</v>
      </c>
      <c r="D882" s="89">
        <v>42922</v>
      </c>
      <c r="E882" t="s">
        <v>27</v>
      </c>
      <c r="F882">
        <v>0.8</v>
      </c>
      <c r="G882">
        <v>3.5</v>
      </c>
      <c r="H882" t="s">
        <v>28</v>
      </c>
      <c r="I882" t="s">
        <v>28</v>
      </c>
      <c r="J882" t="s">
        <v>28</v>
      </c>
      <c r="K882" t="s">
        <v>28</v>
      </c>
      <c r="L882" t="s">
        <v>28</v>
      </c>
      <c r="M882" t="s">
        <v>28</v>
      </c>
      <c r="N882" t="s">
        <v>28</v>
      </c>
      <c r="O882">
        <v>11.6</v>
      </c>
      <c r="P882" t="s">
        <v>28</v>
      </c>
      <c r="Q882">
        <v>3.3</v>
      </c>
      <c r="R882">
        <v>4</v>
      </c>
      <c r="S882">
        <v>3</v>
      </c>
      <c r="T882">
        <v>10</v>
      </c>
      <c r="U882">
        <v>13</v>
      </c>
      <c r="V882">
        <v>140</v>
      </c>
      <c r="W882">
        <v>6</v>
      </c>
      <c r="X882">
        <v>10</v>
      </c>
      <c r="Y882">
        <v>40</v>
      </c>
    </row>
    <row r="883" spans="1:25" x14ac:dyDescent="0.3">
      <c r="A883">
        <v>724</v>
      </c>
      <c r="B883" t="s">
        <v>30</v>
      </c>
      <c r="C883" t="s">
        <v>26</v>
      </c>
      <c r="D883" s="89">
        <v>42922</v>
      </c>
      <c r="E883" t="s">
        <v>27</v>
      </c>
      <c r="F883">
        <v>0.5</v>
      </c>
      <c r="G883">
        <v>1.5</v>
      </c>
      <c r="H883" t="s">
        <v>28</v>
      </c>
      <c r="I883" t="s">
        <v>28</v>
      </c>
      <c r="J883" t="s">
        <v>28</v>
      </c>
      <c r="K883" t="s">
        <v>28</v>
      </c>
      <c r="L883" t="s">
        <v>28</v>
      </c>
      <c r="M883" t="s">
        <v>28</v>
      </c>
      <c r="N883" t="s">
        <v>28</v>
      </c>
      <c r="O883">
        <v>9.6999999999999904</v>
      </c>
      <c r="P883" t="s">
        <v>28</v>
      </c>
      <c r="Q883">
        <v>9</v>
      </c>
      <c r="R883">
        <v>3</v>
      </c>
      <c r="S883">
        <v>2</v>
      </c>
      <c r="T883">
        <v>4</v>
      </c>
      <c r="U883">
        <v>6</v>
      </c>
      <c r="V883">
        <v>180</v>
      </c>
      <c r="W883">
        <v>2</v>
      </c>
      <c r="X883">
        <v>10</v>
      </c>
      <c r="Y883">
        <v>160</v>
      </c>
    </row>
    <row r="884" spans="1:25" x14ac:dyDescent="0.3">
      <c r="A884">
        <v>724</v>
      </c>
      <c r="B884" t="s">
        <v>30</v>
      </c>
      <c r="C884" t="s">
        <v>26</v>
      </c>
      <c r="D884" s="89">
        <v>42922</v>
      </c>
      <c r="E884" t="s">
        <v>27</v>
      </c>
      <c r="F884" t="s">
        <v>28</v>
      </c>
      <c r="G884" t="s">
        <v>28</v>
      </c>
      <c r="H884" t="s">
        <v>28</v>
      </c>
      <c r="I884">
        <v>0.46400000000000002</v>
      </c>
      <c r="J884">
        <v>2827.8</v>
      </c>
      <c r="K884">
        <v>35.708399999999997</v>
      </c>
      <c r="L884">
        <v>9.7776999999999994</v>
      </c>
      <c r="M884">
        <v>5.6684704999999997</v>
      </c>
      <c r="N884" t="s">
        <v>28</v>
      </c>
      <c r="O884" t="s">
        <v>28</v>
      </c>
      <c r="P884" t="s">
        <v>28</v>
      </c>
      <c r="Q884" t="s">
        <v>28</v>
      </c>
      <c r="R884" t="s">
        <v>28</v>
      </c>
      <c r="S884" t="s">
        <v>28</v>
      </c>
      <c r="T884" t="s">
        <v>28</v>
      </c>
      <c r="U884" t="s">
        <v>28</v>
      </c>
      <c r="V884" t="s">
        <v>28</v>
      </c>
      <c r="W884" t="s">
        <v>28</v>
      </c>
      <c r="X884" t="s">
        <v>28</v>
      </c>
      <c r="Y884" t="s">
        <v>28</v>
      </c>
    </row>
    <row r="885" spans="1:25" x14ac:dyDescent="0.3">
      <c r="A885">
        <v>709</v>
      </c>
      <c r="B885" t="s">
        <v>25</v>
      </c>
      <c r="C885" t="s">
        <v>26</v>
      </c>
      <c r="D885" s="89">
        <v>42922</v>
      </c>
      <c r="E885" t="s">
        <v>27</v>
      </c>
      <c r="F885" t="s">
        <v>28</v>
      </c>
      <c r="G885" t="s">
        <v>28</v>
      </c>
      <c r="H885" t="s">
        <v>28</v>
      </c>
      <c r="I885">
        <v>0.221</v>
      </c>
      <c r="J885">
        <v>4614.3999999999996</v>
      </c>
      <c r="K885" t="s">
        <v>28</v>
      </c>
      <c r="L885">
        <v>11.677899999999999</v>
      </c>
      <c r="M885">
        <v>3.1022253000000002</v>
      </c>
      <c r="N885" t="s">
        <v>28</v>
      </c>
      <c r="O885" t="s">
        <v>28</v>
      </c>
      <c r="P885" t="s">
        <v>28</v>
      </c>
      <c r="Q885" t="s">
        <v>28</v>
      </c>
      <c r="R885" t="s">
        <v>28</v>
      </c>
      <c r="S885" t="s">
        <v>28</v>
      </c>
      <c r="T885" t="s">
        <v>28</v>
      </c>
      <c r="U885" t="s">
        <v>28</v>
      </c>
      <c r="V885" t="s">
        <v>28</v>
      </c>
      <c r="W885" t="s">
        <v>28</v>
      </c>
      <c r="X885" t="s">
        <v>28</v>
      </c>
      <c r="Y885" t="s">
        <v>28</v>
      </c>
    </row>
    <row r="886" spans="1:25" x14ac:dyDescent="0.3">
      <c r="A886">
        <v>709</v>
      </c>
      <c r="B886" t="s">
        <v>25</v>
      </c>
      <c r="C886" t="s">
        <v>26</v>
      </c>
      <c r="D886" s="89">
        <v>42990</v>
      </c>
      <c r="E886" t="s">
        <v>27</v>
      </c>
      <c r="F886">
        <v>0.3</v>
      </c>
      <c r="G886">
        <v>3</v>
      </c>
      <c r="H886" t="s">
        <v>28</v>
      </c>
      <c r="I886" t="s">
        <v>28</v>
      </c>
      <c r="J886" t="s">
        <v>28</v>
      </c>
      <c r="K886" t="s">
        <v>28</v>
      </c>
      <c r="L886" t="s">
        <v>28</v>
      </c>
      <c r="M886" t="s">
        <v>28</v>
      </c>
      <c r="N886" t="s">
        <v>28</v>
      </c>
      <c r="O886">
        <v>13</v>
      </c>
      <c r="P886" t="s">
        <v>28</v>
      </c>
      <c r="Q886">
        <v>7.1</v>
      </c>
      <c r="R886">
        <v>6</v>
      </c>
      <c r="S886">
        <v>1</v>
      </c>
      <c r="T886">
        <v>2</v>
      </c>
      <c r="U886">
        <v>3</v>
      </c>
      <c r="V886">
        <v>150</v>
      </c>
      <c r="W886">
        <v>3</v>
      </c>
      <c r="X886">
        <v>10</v>
      </c>
      <c r="Y886">
        <v>120</v>
      </c>
    </row>
    <row r="887" spans="1:25" x14ac:dyDescent="0.3">
      <c r="A887">
        <v>724</v>
      </c>
      <c r="B887" t="s">
        <v>30</v>
      </c>
      <c r="C887" t="s">
        <v>26</v>
      </c>
      <c r="D887" s="89">
        <v>42990</v>
      </c>
      <c r="E887" t="s">
        <v>27</v>
      </c>
      <c r="F887">
        <v>0.8</v>
      </c>
      <c r="G887">
        <v>0.5</v>
      </c>
      <c r="H887" t="s">
        <v>28</v>
      </c>
      <c r="I887" t="s">
        <v>28</v>
      </c>
      <c r="J887" t="s">
        <v>28</v>
      </c>
      <c r="K887" t="s">
        <v>28</v>
      </c>
      <c r="L887" t="s">
        <v>28</v>
      </c>
      <c r="M887" t="s">
        <v>28</v>
      </c>
      <c r="N887" t="s">
        <v>28</v>
      </c>
      <c r="O887">
        <v>11</v>
      </c>
      <c r="P887" t="s">
        <v>28</v>
      </c>
      <c r="Q887">
        <v>58</v>
      </c>
      <c r="R887">
        <v>15</v>
      </c>
      <c r="S887">
        <v>5</v>
      </c>
      <c r="T887">
        <v>25</v>
      </c>
      <c r="U887">
        <v>30</v>
      </c>
      <c r="V887">
        <v>340</v>
      </c>
      <c r="W887">
        <v>3</v>
      </c>
      <c r="X887">
        <v>40</v>
      </c>
      <c r="Y887">
        <v>350</v>
      </c>
    </row>
    <row r="888" spans="1:25" x14ac:dyDescent="0.3">
      <c r="A888">
        <v>724</v>
      </c>
      <c r="B888" t="s">
        <v>30</v>
      </c>
      <c r="C888" t="s">
        <v>26</v>
      </c>
      <c r="D888" s="89">
        <v>42990</v>
      </c>
      <c r="E888" t="s">
        <v>27</v>
      </c>
      <c r="F888" t="s">
        <v>28</v>
      </c>
      <c r="G888" t="s">
        <v>28</v>
      </c>
      <c r="H888">
        <v>8.2779220000000002</v>
      </c>
      <c r="I888">
        <v>0.95020000000000004</v>
      </c>
      <c r="J888">
        <v>101.22</v>
      </c>
      <c r="K888">
        <v>33.892200000000003</v>
      </c>
      <c r="L888">
        <v>10.7742</v>
      </c>
      <c r="M888">
        <v>24.752300000000002</v>
      </c>
      <c r="N888">
        <v>92.583420000000004</v>
      </c>
      <c r="O888" t="s">
        <v>28</v>
      </c>
      <c r="P888" t="s">
        <v>28</v>
      </c>
      <c r="Q888" t="s">
        <v>28</v>
      </c>
      <c r="R888" t="s">
        <v>28</v>
      </c>
      <c r="S888" t="s">
        <v>28</v>
      </c>
      <c r="T888" t="s">
        <v>28</v>
      </c>
      <c r="U888" t="s">
        <v>28</v>
      </c>
      <c r="V888" t="s">
        <v>28</v>
      </c>
      <c r="W888" t="s">
        <v>28</v>
      </c>
      <c r="X888" t="s">
        <v>28</v>
      </c>
      <c r="Y888" t="s">
        <v>28</v>
      </c>
    </row>
    <row r="889" spans="1:25" x14ac:dyDescent="0.3">
      <c r="A889">
        <v>709</v>
      </c>
      <c r="B889" t="s">
        <v>25</v>
      </c>
      <c r="C889" t="s">
        <v>26</v>
      </c>
      <c r="D889" s="89">
        <v>43049</v>
      </c>
      <c r="E889" t="s">
        <v>27</v>
      </c>
      <c r="F889">
        <v>0.5</v>
      </c>
      <c r="G889">
        <v>5</v>
      </c>
      <c r="H889" t="s">
        <v>28</v>
      </c>
      <c r="I889" t="s">
        <v>28</v>
      </c>
      <c r="J889" t="s">
        <v>28</v>
      </c>
      <c r="K889" t="s">
        <v>28</v>
      </c>
      <c r="L889" t="s">
        <v>28</v>
      </c>
      <c r="M889" t="s">
        <v>28</v>
      </c>
      <c r="N889" t="s">
        <v>28</v>
      </c>
      <c r="O889">
        <v>16.899999999999899</v>
      </c>
      <c r="P889" t="s">
        <v>28</v>
      </c>
      <c r="Q889">
        <v>7</v>
      </c>
      <c r="R889">
        <v>1</v>
      </c>
      <c r="S889">
        <v>0.3</v>
      </c>
      <c r="T889">
        <v>6.7</v>
      </c>
      <c r="U889">
        <v>7</v>
      </c>
      <c r="V889">
        <v>170</v>
      </c>
      <c r="W889">
        <v>3</v>
      </c>
      <c r="X889">
        <v>10</v>
      </c>
      <c r="Y889">
        <v>90</v>
      </c>
    </row>
    <row r="890" spans="1:25" x14ac:dyDescent="0.3">
      <c r="A890">
        <v>724</v>
      </c>
      <c r="B890" t="s">
        <v>30</v>
      </c>
      <c r="C890" t="s">
        <v>26</v>
      </c>
      <c r="D890" s="89">
        <v>43049</v>
      </c>
      <c r="E890" t="s">
        <v>27</v>
      </c>
      <c r="F890">
        <v>1.5</v>
      </c>
      <c r="G890">
        <v>1</v>
      </c>
      <c r="H890" t="s">
        <v>28</v>
      </c>
      <c r="I890" t="s">
        <v>28</v>
      </c>
      <c r="J890" t="s">
        <v>28</v>
      </c>
      <c r="K890" t="s">
        <v>28</v>
      </c>
      <c r="L890" t="s">
        <v>28</v>
      </c>
      <c r="M890" t="s">
        <v>28</v>
      </c>
      <c r="N890" t="s">
        <v>28</v>
      </c>
      <c r="O890">
        <v>16.600000000000001</v>
      </c>
      <c r="P890" t="s">
        <v>28</v>
      </c>
      <c r="Q890">
        <v>35</v>
      </c>
      <c r="R890">
        <v>2</v>
      </c>
      <c r="S890">
        <v>1</v>
      </c>
      <c r="T890">
        <v>4</v>
      </c>
      <c r="U890">
        <v>5</v>
      </c>
      <c r="V890">
        <v>200</v>
      </c>
      <c r="W890">
        <v>5</v>
      </c>
      <c r="X890">
        <v>20</v>
      </c>
      <c r="Y890">
        <v>120</v>
      </c>
    </row>
    <row r="891" spans="1:25" x14ac:dyDescent="0.3">
      <c r="A891">
        <v>724</v>
      </c>
      <c r="B891" t="s">
        <v>30</v>
      </c>
      <c r="C891" t="s">
        <v>26</v>
      </c>
      <c r="D891" s="89">
        <v>43049</v>
      </c>
      <c r="E891" t="s">
        <v>27</v>
      </c>
      <c r="F891" t="s">
        <v>28</v>
      </c>
      <c r="G891" t="s">
        <v>28</v>
      </c>
      <c r="H891">
        <v>6.6602759999999996</v>
      </c>
      <c r="I891">
        <v>0.79669999999999996</v>
      </c>
      <c r="J891">
        <v>812.46</v>
      </c>
      <c r="K891">
        <v>35.070700000000002</v>
      </c>
      <c r="L891">
        <v>16.621400000000001</v>
      </c>
      <c r="M891">
        <v>12.9453</v>
      </c>
      <c r="N891">
        <v>84.787059999999997</v>
      </c>
      <c r="O891" t="s">
        <v>28</v>
      </c>
      <c r="P891" t="s">
        <v>28</v>
      </c>
      <c r="Q891" t="s">
        <v>28</v>
      </c>
      <c r="R891" t="s">
        <v>28</v>
      </c>
      <c r="S891" t="s">
        <v>28</v>
      </c>
      <c r="T891" t="s">
        <v>28</v>
      </c>
      <c r="U891" t="s">
        <v>28</v>
      </c>
      <c r="V891" t="s">
        <v>28</v>
      </c>
      <c r="W891" t="s">
        <v>28</v>
      </c>
      <c r="X891" t="s">
        <v>28</v>
      </c>
      <c r="Y891" t="s">
        <v>28</v>
      </c>
    </row>
    <row r="892" spans="1:25" x14ac:dyDescent="0.3">
      <c r="A892">
        <v>709</v>
      </c>
      <c r="B892" t="s">
        <v>25</v>
      </c>
      <c r="C892" t="s">
        <v>26</v>
      </c>
      <c r="D892" s="89">
        <v>43049</v>
      </c>
      <c r="E892" t="s">
        <v>27</v>
      </c>
      <c r="F892" t="s">
        <v>28</v>
      </c>
      <c r="G892" t="s">
        <v>28</v>
      </c>
      <c r="H892">
        <v>6.6646939999999999</v>
      </c>
      <c r="I892">
        <v>0.23830000000000001</v>
      </c>
      <c r="J892">
        <v>2295.8000000000002</v>
      </c>
      <c r="K892">
        <v>35.383299999999998</v>
      </c>
      <c r="L892">
        <v>16.614999999999899</v>
      </c>
      <c r="M892">
        <v>2.4868000000000001</v>
      </c>
      <c r="N892">
        <v>84.7363</v>
      </c>
      <c r="O892" t="s">
        <v>28</v>
      </c>
      <c r="P892" t="s">
        <v>28</v>
      </c>
      <c r="Q892" t="s">
        <v>28</v>
      </c>
      <c r="R892" t="s">
        <v>28</v>
      </c>
      <c r="S892" t="s">
        <v>28</v>
      </c>
      <c r="T892" t="s">
        <v>28</v>
      </c>
      <c r="U892" t="s">
        <v>28</v>
      </c>
      <c r="V892" t="s">
        <v>28</v>
      </c>
      <c r="W892" t="s">
        <v>28</v>
      </c>
      <c r="X892" t="s">
        <v>28</v>
      </c>
      <c r="Y892" t="s">
        <v>28</v>
      </c>
    </row>
    <row r="893" spans="1:25" x14ac:dyDescent="0.3">
      <c r="A893">
        <v>709</v>
      </c>
      <c r="B893" t="s">
        <v>25</v>
      </c>
      <c r="C893" t="s">
        <v>26</v>
      </c>
      <c r="D893" s="89">
        <v>43111</v>
      </c>
      <c r="E893" t="s">
        <v>27</v>
      </c>
      <c r="F893">
        <v>0.8</v>
      </c>
      <c r="G893">
        <v>2.5</v>
      </c>
      <c r="H893" t="s">
        <v>28</v>
      </c>
      <c r="I893" t="s">
        <v>28</v>
      </c>
      <c r="J893" t="s">
        <v>28</v>
      </c>
      <c r="K893" t="s">
        <v>28</v>
      </c>
      <c r="L893" t="s">
        <v>28</v>
      </c>
      <c r="M893" t="s">
        <v>28</v>
      </c>
      <c r="N893" t="s">
        <v>28</v>
      </c>
      <c r="O893">
        <v>22.3</v>
      </c>
      <c r="P893" t="s">
        <v>28</v>
      </c>
      <c r="Q893">
        <v>5.2</v>
      </c>
      <c r="R893">
        <v>3</v>
      </c>
      <c r="S893">
        <v>2</v>
      </c>
      <c r="T893">
        <v>3</v>
      </c>
      <c r="U893">
        <v>5</v>
      </c>
      <c r="V893">
        <v>200</v>
      </c>
      <c r="W893">
        <v>2</v>
      </c>
      <c r="X893">
        <v>10</v>
      </c>
      <c r="Y893">
        <v>60</v>
      </c>
    </row>
    <row r="894" spans="1:25" x14ac:dyDescent="0.3">
      <c r="A894">
        <v>724</v>
      </c>
      <c r="B894" t="s">
        <v>30</v>
      </c>
      <c r="C894" t="s">
        <v>26</v>
      </c>
      <c r="D894" s="89">
        <v>43111</v>
      </c>
      <c r="E894" t="s">
        <v>27</v>
      </c>
      <c r="F894">
        <v>1.3</v>
      </c>
      <c r="G894">
        <v>1.5</v>
      </c>
      <c r="H894" t="s">
        <v>28</v>
      </c>
      <c r="I894" t="s">
        <v>28</v>
      </c>
      <c r="J894" t="s">
        <v>28</v>
      </c>
      <c r="K894" t="s">
        <v>28</v>
      </c>
      <c r="L894" t="s">
        <v>28</v>
      </c>
      <c r="M894" t="s">
        <v>28</v>
      </c>
      <c r="N894" t="s">
        <v>28</v>
      </c>
      <c r="O894">
        <v>22.3</v>
      </c>
      <c r="P894" t="s">
        <v>28</v>
      </c>
      <c r="Q894">
        <v>16</v>
      </c>
      <c r="R894">
        <v>4</v>
      </c>
      <c r="S894">
        <v>3</v>
      </c>
      <c r="T894">
        <v>1</v>
      </c>
      <c r="U894">
        <v>4</v>
      </c>
      <c r="V894">
        <v>220</v>
      </c>
      <c r="W894">
        <v>2</v>
      </c>
      <c r="X894">
        <v>10</v>
      </c>
      <c r="Y894">
        <v>120</v>
      </c>
    </row>
    <row r="895" spans="1:25" x14ac:dyDescent="0.3">
      <c r="A895">
        <v>724</v>
      </c>
      <c r="B895" t="s">
        <v>30</v>
      </c>
      <c r="C895" t="s">
        <v>26</v>
      </c>
      <c r="D895" s="89">
        <v>43111</v>
      </c>
      <c r="E895" t="s">
        <v>27</v>
      </c>
      <c r="F895" t="s">
        <v>28</v>
      </c>
      <c r="G895" t="s">
        <v>28</v>
      </c>
      <c r="H895">
        <v>3.8630239999999998</v>
      </c>
      <c r="I895">
        <v>0.75370000000000004</v>
      </c>
      <c r="J895">
        <v>315.48</v>
      </c>
      <c r="K895" t="s">
        <v>28</v>
      </c>
      <c r="L895">
        <v>22.146799999999999</v>
      </c>
      <c r="M895">
        <v>5.7602000000000002</v>
      </c>
      <c r="N895" t="s">
        <v>28</v>
      </c>
      <c r="O895" t="s">
        <v>28</v>
      </c>
      <c r="P895" t="s">
        <v>28</v>
      </c>
      <c r="Q895" t="s">
        <v>28</v>
      </c>
      <c r="R895" t="s">
        <v>28</v>
      </c>
      <c r="S895" t="s">
        <v>28</v>
      </c>
      <c r="T895" t="s">
        <v>28</v>
      </c>
      <c r="U895" t="s">
        <v>28</v>
      </c>
      <c r="V895" t="s">
        <v>28</v>
      </c>
      <c r="W895" t="s">
        <v>28</v>
      </c>
      <c r="X895" t="s">
        <v>28</v>
      </c>
      <c r="Y895" t="s">
        <v>28</v>
      </c>
    </row>
    <row r="896" spans="1:25" x14ac:dyDescent="0.3">
      <c r="A896">
        <v>709</v>
      </c>
      <c r="B896" t="s">
        <v>25</v>
      </c>
      <c r="C896" t="s">
        <v>26</v>
      </c>
      <c r="D896" s="89">
        <v>43111</v>
      </c>
      <c r="E896" t="s">
        <v>27</v>
      </c>
      <c r="F896" t="s">
        <v>28</v>
      </c>
      <c r="G896" t="s">
        <v>28</v>
      </c>
      <c r="H896">
        <v>5.0914159999999997</v>
      </c>
      <c r="I896">
        <v>0.64600000000000002</v>
      </c>
      <c r="J896">
        <v>263.02</v>
      </c>
      <c r="K896">
        <v>35.900100000000002</v>
      </c>
      <c r="L896">
        <v>22.090499999999899</v>
      </c>
      <c r="M896">
        <v>1.9066000000000001</v>
      </c>
      <c r="N896">
        <v>71.952299999999994</v>
      </c>
      <c r="O896" t="s">
        <v>28</v>
      </c>
      <c r="P896" t="s">
        <v>28</v>
      </c>
      <c r="Q896" t="s">
        <v>28</v>
      </c>
      <c r="R896" t="s">
        <v>28</v>
      </c>
      <c r="S896" t="s">
        <v>28</v>
      </c>
      <c r="T896" t="s">
        <v>28</v>
      </c>
      <c r="U896" t="s">
        <v>28</v>
      </c>
      <c r="V896" t="s">
        <v>28</v>
      </c>
      <c r="W896" t="s">
        <v>28</v>
      </c>
      <c r="X896" t="s">
        <v>28</v>
      </c>
      <c r="Y896" t="s">
        <v>28</v>
      </c>
    </row>
    <row r="897" spans="1:25" x14ac:dyDescent="0.3">
      <c r="A897">
        <v>709</v>
      </c>
      <c r="B897" t="s">
        <v>25</v>
      </c>
      <c r="C897" t="s">
        <v>26</v>
      </c>
      <c r="D897" s="89">
        <v>43153</v>
      </c>
      <c r="E897" t="s">
        <v>27</v>
      </c>
      <c r="F897">
        <v>0.8</v>
      </c>
      <c r="G897">
        <v>3</v>
      </c>
      <c r="H897" t="s">
        <v>28</v>
      </c>
      <c r="I897" t="s">
        <v>28</v>
      </c>
      <c r="J897" t="s">
        <v>28</v>
      </c>
      <c r="K897" t="s">
        <v>28</v>
      </c>
      <c r="L897" t="s">
        <v>28</v>
      </c>
      <c r="M897" t="s">
        <v>28</v>
      </c>
      <c r="N897" t="s">
        <v>28</v>
      </c>
      <c r="O897">
        <v>21.5</v>
      </c>
      <c r="P897" t="s">
        <v>28</v>
      </c>
      <c r="Q897">
        <v>1.7</v>
      </c>
      <c r="R897">
        <v>7</v>
      </c>
      <c r="S897">
        <v>2</v>
      </c>
      <c r="T897">
        <v>5</v>
      </c>
      <c r="U897">
        <v>7</v>
      </c>
      <c r="V897">
        <v>190</v>
      </c>
      <c r="W897">
        <v>2</v>
      </c>
      <c r="X897">
        <v>10</v>
      </c>
      <c r="Y897">
        <v>60</v>
      </c>
    </row>
    <row r="898" spans="1:25" x14ac:dyDescent="0.3">
      <c r="A898">
        <v>724</v>
      </c>
      <c r="B898" t="s">
        <v>30</v>
      </c>
      <c r="C898" t="s">
        <v>26</v>
      </c>
      <c r="D898" s="89">
        <v>43153</v>
      </c>
      <c r="E898" t="s">
        <v>27</v>
      </c>
      <c r="F898">
        <v>1.3</v>
      </c>
      <c r="G898">
        <v>0.3</v>
      </c>
      <c r="H898" t="s">
        <v>28</v>
      </c>
      <c r="I898" t="s">
        <v>28</v>
      </c>
      <c r="J898" t="s">
        <v>28</v>
      </c>
      <c r="K898" t="s">
        <v>28</v>
      </c>
      <c r="L898" t="s">
        <v>28</v>
      </c>
      <c r="M898" t="s">
        <v>28</v>
      </c>
      <c r="N898" t="s">
        <v>28</v>
      </c>
      <c r="O898">
        <v>20.399999999999899</v>
      </c>
      <c r="P898" t="s">
        <v>28</v>
      </c>
      <c r="Q898">
        <v>37</v>
      </c>
      <c r="R898">
        <v>12</v>
      </c>
      <c r="S898">
        <v>4</v>
      </c>
      <c r="T898">
        <v>8</v>
      </c>
      <c r="U898">
        <v>12</v>
      </c>
      <c r="V898">
        <v>320</v>
      </c>
      <c r="W898">
        <v>4</v>
      </c>
      <c r="X898">
        <v>40</v>
      </c>
      <c r="Y898">
        <v>300</v>
      </c>
    </row>
    <row r="899" spans="1:25" x14ac:dyDescent="0.3">
      <c r="A899">
        <v>724</v>
      </c>
      <c r="B899" t="s">
        <v>30</v>
      </c>
      <c r="C899" t="s">
        <v>26</v>
      </c>
      <c r="D899" s="89">
        <v>43153</v>
      </c>
      <c r="E899" t="s">
        <v>27</v>
      </c>
      <c r="F899" t="s">
        <v>28</v>
      </c>
      <c r="G899" t="s">
        <v>28</v>
      </c>
      <c r="H899">
        <v>5.9608220000000003</v>
      </c>
      <c r="I899">
        <v>0.81010000000000004</v>
      </c>
      <c r="J899">
        <v>423.19</v>
      </c>
      <c r="K899" t="s">
        <v>28</v>
      </c>
      <c r="L899">
        <v>20.3081</v>
      </c>
      <c r="M899">
        <v>22.352699999999899</v>
      </c>
      <c r="N899" t="s">
        <v>28</v>
      </c>
      <c r="O899" t="s">
        <v>28</v>
      </c>
      <c r="P899" t="s">
        <v>28</v>
      </c>
      <c r="Q899" t="s">
        <v>28</v>
      </c>
      <c r="R899" t="s">
        <v>28</v>
      </c>
      <c r="S899" t="s">
        <v>28</v>
      </c>
      <c r="T899" t="s">
        <v>28</v>
      </c>
      <c r="U899" t="s">
        <v>28</v>
      </c>
      <c r="V899" t="s">
        <v>28</v>
      </c>
      <c r="W899" t="s">
        <v>28</v>
      </c>
      <c r="X899" t="s">
        <v>28</v>
      </c>
      <c r="Y899" t="s">
        <v>28</v>
      </c>
    </row>
    <row r="900" spans="1:25" x14ac:dyDescent="0.3">
      <c r="A900">
        <v>709</v>
      </c>
      <c r="B900" t="s">
        <v>25</v>
      </c>
      <c r="C900" t="s">
        <v>26</v>
      </c>
      <c r="D900" s="89">
        <v>43153</v>
      </c>
      <c r="E900" t="s">
        <v>27</v>
      </c>
      <c r="F900" t="s">
        <v>28</v>
      </c>
      <c r="G900" t="s">
        <v>28</v>
      </c>
      <c r="H900">
        <v>5.8537559999999997</v>
      </c>
      <c r="I900">
        <v>0.4486</v>
      </c>
      <c r="J900">
        <v>720.6</v>
      </c>
      <c r="K900" t="s">
        <v>28</v>
      </c>
      <c r="L900">
        <v>21.323399999999999</v>
      </c>
      <c r="M900">
        <v>1.1676</v>
      </c>
      <c r="N900" t="s">
        <v>28</v>
      </c>
      <c r="O900" t="s">
        <v>28</v>
      </c>
      <c r="P900" t="s">
        <v>28</v>
      </c>
      <c r="Q900" t="s">
        <v>28</v>
      </c>
      <c r="R900" t="s">
        <v>28</v>
      </c>
      <c r="S900" t="s">
        <v>28</v>
      </c>
      <c r="T900" t="s">
        <v>28</v>
      </c>
      <c r="U900" t="s">
        <v>28</v>
      </c>
      <c r="V900" t="s">
        <v>28</v>
      </c>
      <c r="W900" t="s">
        <v>28</v>
      </c>
      <c r="X900" t="s">
        <v>28</v>
      </c>
      <c r="Y900" t="s">
        <v>28</v>
      </c>
    </row>
    <row r="901" spans="1:25" x14ac:dyDescent="0.3">
      <c r="A901">
        <v>709</v>
      </c>
      <c r="B901" t="s">
        <v>25</v>
      </c>
      <c r="C901" t="s">
        <v>26</v>
      </c>
      <c r="D901" s="89">
        <v>43208</v>
      </c>
      <c r="E901" t="s">
        <v>27</v>
      </c>
      <c r="F901">
        <v>0.8</v>
      </c>
      <c r="G901">
        <v>1.5</v>
      </c>
      <c r="H901" t="s">
        <v>28</v>
      </c>
      <c r="I901" t="s">
        <v>28</v>
      </c>
      <c r="J901" t="s">
        <v>28</v>
      </c>
      <c r="K901" t="s">
        <v>28</v>
      </c>
      <c r="L901" t="s">
        <v>28</v>
      </c>
      <c r="M901" t="s">
        <v>28</v>
      </c>
      <c r="N901" t="s">
        <v>28</v>
      </c>
      <c r="O901">
        <v>16.8</v>
      </c>
      <c r="P901" t="s">
        <v>28</v>
      </c>
      <c r="Q901">
        <v>11</v>
      </c>
      <c r="R901">
        <v>7</v>
      </c>
      <c r="S901">
        <v>2</v>
      </c>
      <c r="T901">
        <v>3</v>
      </c>
      <c r="U901">
        <v>5</v>
      </c>
      <c r="V901">
        <v>200</v>
      </c>
      <c r="W901">
        <v>4</v>
      </c>
      <c r="X901">
        <v>10</v>
      </c>
      <c r="Y901">
        <v>60</v>
      </c>
    </row>
    <row r="902" spans="1:25" x14ac:dyDescent="0.3">
      <c r="A902">
        <v>724</v>
      </c>
      <c r="B902" t="s">
        <v>30</v>
      </c>
      <c r="C902" t="s">
        <v>26</v>
      </c>
      <c r="D902" s="89">
        <v>43208</v>
      </c>
      <c r="E902" t="s">
        <v>27</v>
      </c>
      <c r="F902">
        <v>0.9</v>
      </c>
      <c r="G902">
        <v>0.5</v>
      </c>
      <c r="H902" t="s">
        <v>28</v>
      </c>
      <c r="I902" t="s">
        <v>28</v>
      </c>
      <c r="J902" t="s">
        <v>28</v>
      </c>
      <c r="K902" t="s">
        <v>28</v>
      </c>
      <c r="L902" t="s">
        <v>28</v>
      </c>
      <c r="M902" t="s">
        <v>28</v>
      </c>
      <c r="N902" t="s">
        <v>28</v>
      </c>
      <c r="O902">
        <v>15</v>
      </c>
      <c r="P902" t="s">
        <v>28</v>
      </c>
      <c r="Q902">
        <v>78</v>
      </c>
      <c r="R902">
        <v>15</v>
      </c>
      <c r="S902">
        <v>2</v>
      </c>
      <c r="T902">
        <v>5</v>
      </c>
      <c r="U902">
        <v>7</v>
      </c>
      <c r="V902">
        <v>320</v>
      </c>
      <c r="W902">
        <v>2</v>
      </c>
      <c r="X902">
        <v>30</v>
      </c>
      <c r="Y902">
        <v>190</v>
      </c>
    </row>
    <row r="903" spans="1:25" x14ac:dyDescent="0.3">
      <c r="A903">
        <v>724</v>
      </c>
      <c r="B903" t="s">
        <v>30</v>
      </c>
      <c r="C903" t="s">
        <v>26</v>
      </c>
      <c r="D903" s="89">
        <v>43208</v>
      </c>
      <c r="E903" t="s">
        <v>27</v>
      </c>
      <c r="F903" t="s">
        <v>28</v>
      </c>
      <c r="G903" t="s">
        <v>28</v>
      </c>
      <c r="H903">
        <v>6.3729180000000003</v>
      </c>
      <c r="I903">
        <v>1.0135000000000001</v>
      </c>
      <c r="J903">
        <v>402.85</v>
      </c>
      <c r="K903">
        <v>37.527099999999898</v>
      </c>
      <c r="L903">
        <v>14.8233</v>
      </c>
      <c r="M903">
        <v>29.636500000000002</v>
      </c>
      <c r="N903">
        <v>79.456320000000005</v>
      </c>
      <c r="O903" t="s">
        <v>28</v>
      </c>
      <c r="P903" t="s">
        <v>28</v>
      </c>
      <c r="Q903" t="s">
        <v>28</v>
      </c>
      <c r="R903" t="s">
        <v>28</v>
      </c>
      <c r="S903" t="s">
        <v>28</v>
      </c>
      <c r="T903" t="s">
        <v>28</v>
      </c>
      <c r="U903" t="s">
        <v>28</v>
      </c>
      <c r="V903" t="s">
        <v>28</v>
      </c>
      <c r="W903" t="s">
        <v>28</v>
      </c>
      <c r="X903" t="s">
        <v>28</v>
      </c>
      <c r="Y903" t="s">
        <v>28</v>
      </c>
    </row>
    <row r="904" spans="1:25" x14ac:dyDescent="0.3">
      <c r="A904">
        <v>709</v>
      </c>
      <c r="B904" t="s">
        <v>25</v>
      </c>
      <c r="C904" t="s">
        <v>26</v>
      </c>
      <c r="D904" s="89">
        <v>43208</v>
      </c>
      <c r="E904" t="s">
        <v>27</v>
      </c>
      <c r="F904" t="s">
        <v>28</v>
      </c>
      <c r="G904" t="s">
        <v>28</v>
      </c>
      <c r="H904">
        <v>5.358752</v>
      </c>
      <c r="I904">
        <v>0.38009999999999999</v>
      </c>
      <c r="J904">
        <v>529.91</v>
      </c>
      <c r="K904">
        <v>36.319699999999898</v>
      </c>
      <c r="L904">
        <v>16.646599999999999</v>
      </c>
      <c r="M904">
        <v>5.2843999999999998</v>
      </c>
      <c r="N904">
        <v>79.164919999999995</v>
      </c>
      <c r="O904" t="s">
        <v>28</v>
      </c>
      <c r="P904" t="s">
        <v>28</v>
      </c>
      <c r="Q904" t="s">
        <v>28</v>
      </c>
      <c r="R904" t="s">
        <v>28</v>
      </c>
      <c r="S904" t="s">
        <v>28</v>
      </c>
      <c r="T904" t="s">
        <v>28</v>
      </c>
      <c r="U904" t="s">
        <v>28</v>
      </c>
      <c r="V904" t="s">
        <v>28</v>
      </c>
      <c r="W904" t="s">
        <v>28</v>
      </c>
      <c r="X904" t="s">
        <v>28</v>
      </c>
      <c r="Y904" t="s">
        <v>28</v>
      </c>
    </row>
    <row r="905" spans="1:25" x14ac:dyDescent="0.3">
      <c r="A905">
        <v>709</v>
      </c>
      <c r="B905" t="s">
        <v>25</v>
      </c>
      <c r="C905" t="s">
        <v>26</v>
      </c>
      <c r="D905" s="89">
        <v>43271</v>
      </c>
      <c r="E905" t="s">
        <v>27</v>
      </c>
      <c r="F905">
        <v>0.3</v>
      </c>
      <c r="G905">
        <v>2.8</v>
      </c>
      <c r="H905" t="s">
        <v>28</v>
      </c>
      <c r="I905" t="s">
        <v>28</v>
      </c>
      <c r="J905" t="s">
        <v>28</v>
      </c>
      <c r="K905" t="s">
        <v>28</v>
      </c>
      <c r="L905" t="s">
        <v>28</v>
      </c>
      <c r="M905" t="s">
        <v>28</v>
      </c>
      <c r="N905" t="s">
        <v>28</v>
      </c>
      <c r="O905">
        <v>11.4</v>
      </c>
      <c r="P905" t="s">
        <v>28</v>
      </c>
      <c r="Q905">
        <v>20</v>
      </c>
      <c r="R905">
        <v>1</v>
      </c>
      <c r="S905">
        <v>1</v>
      </c>
      <c r="T905">
        <v>0</v>
      </c>
      <c r="U905">
        <v>1</v>
      </c>
      <c r="V905">
        <v>150</v>
      </c>
      <c r="W905">
        <v>2</v>
      </c>
      <c r="X905">
        <v>10</v>
      </c>
      <c r="Y905">
        <v>70</v>
      </c>
    </row>
    <row r="906" spans="1:25" x14ac:dyDescent="0.3">
      <c r="A906">
        <v>724</v>
      </c>
      <c r="B906" t="s">
        <v>30</v>
      </c>
      <c r="C906" t="s">
        <v>26</v>
      </c>
      <c r="D906" s="89">
        <v>43271</v>
      </c>
      <c r="E906" t="s">
        <v>27</v>
      </c>
      <c r="F906">
        <v>2.7</v>
      </c>
      <c r="G906">
        <v>0.3</v>
      </c>
      <c r="H906" t="s">
        <v>28</v>
      </c>
      <c r="I906" t="s">
        <v>28</v>
      </c>
      <c r="J906" t="s">
        <v>28</v>
      </c>
      <c r="K906" t="s">
        <v>28</v>
      </c>
      <c r="L906" t="s">
        <v>28</v>
      </c>
      <c r="M906" t="s">
        <v>28</v>
      </c>
      <c r="N906" t="s">
        <v>28</v>
      </c>
      <c r="O906">
        <v>9.9</v>
      </c>
      <c r="P906" t="s">
        <v>28</v>
      </c>
      <c r="Q906">
        <v>82</v>
      </c>
      <c r="R906">
        <v>7</v>
      </c>
      <c r="S906">
        <v>2</v>
      </c>
      <c r="T906">
        <v>4</v>
      </c>
      <c r="U906">
        <v>6</v>
      </c>
      <c r="V906">
        <v>370</v>
      </c>
      <c r="W906">
        <v>2</v>
      </c>
      <c r="X906">
        <v>70</v>
      </c>
      <c r="Y906">
        <v>200</v>
      </c>
    </row>
    <row r="907" spans="1:25" x14ac:dyDescent="0.3">
      <c r="A907">
        <v>724</v>
      </c>
      <c r="B907" t="s">
        <v>30</v>
      </c>
      <c r="C907" t="s">
        <v>26</v>
      </c>
      <c r="D907" s="89">
        <v>43271</v>
      </c>
      <c r="E907" t="s">
        <v>27</v>
      </c>
      <c r="F907" t="s">
        <v>28</v>
      </c>
      <c r="G907" t="s">
        <v>28</v>
      </c>
      <c r="H907">
        <v>7.1175860000000002</v>
      </c>
      <c r="I907">
        <v>0.92420000000000002</v>
      </c>
      <c r="J907">
        <v>25.347000000000001</v>
      </c>
      <c r="K907">
        <v>35.826799999999999</v>
      </c>
      <c r="L907">
        <v>10.1007</v>
      </c>
      <c r="M907">
        <v>41.741100000000003</v>
      </c>
      <c r="N907">
        <v>85.565380000000005</v>
      </c>
      <c r="O907" t="s">
        <v>28</v>
      </c>
      <c r="P907" t="s">
        <v>28</v>
      </c>
      <c r="Q907" t="s">
        <v>28</v>
      </c>
      <c r="R907" t="s">
        <v>28</v>
      </c>
      <c r="S907" t="s">
        <v>28</v>
      </c>
      <c r="T907" t="s">
        <v>28</v>
      </c>
      <c r="U907" t="s">
        <v>28</v>
      </c>
      <c r="V907" t="s">
        <v>28</v>
      </c>
      <c r="W907" t="s">
        <v>28</v>
      </c>
      <c r="X907" t="s">
        <v>28</v>
      </c>
      <c r="Y907" t="s">
        <v>28</v>
      </c>
    </row>
    <row r="908" spans="1:25" x14ac:dyDescent="0.3">
      <c r="A908">
        <v>709</v>
      </c>
      <c r="B908" t="s">
        <v>25</v>
      </c>
      <c r="C908" t="s">
        <v>26</v>
      </c>
      <c r="D908" s="89">
        <v>43271</v>
      </c>
      <c r="E908" t="s">
        <v>27</v>
      </c>
      <c r="F908" t="s">
        <v>28</v>
      </c>
      <c r="G908" t="s">
        <v>28</v>
      </c>
      <c r="H908">
        <v>7.4366219999999998</v>
      </c>
      <c r="I908">
        <v>0.48199999999999998</v>
      </c>
      <c r="J908">
        <v>225.96</v>
      </c>
      <c r="K908">
        <v>35.855600000000003</v>
      </c>
      <c r="L908">
        <v>11.503500000000001</v>
      </c>
      <c r="M908">
        <v>3.1349999999999998</v>
      </c>
      <c r="N908">
        <v>85.565380000000005</v>
      </c>
      <c r="O908" t="s">
        <v>28</v>
      </c>
      <c r="P908" t="s">
        <v>28</v>
      </c>
      <c r="Q908" t="s">
        <v>28</v>
      </c>
      <c r="R908" t="s">
        <v>28</v>
      </c>
      <c r="S908" t="s">
        <v>28</v>
      </c>
      <c r="T908" t="s">
        <v>28</v>
      </c>
      <c r="U908" t="s">
        <v>28</v>
      </c>
      <c r="V908" t="s">
        <v>28</v>
      </c>
      <c r="W908" t="s">
        <v>28</v>
      </c>
      <c r="X908" t="s">
        <v>28</v>
      </c>
      <c r="Y908" t="s">
        <v>28</v>
      </c>
    </row>
    <row r="909" spans="1:25" x14ac:dyDescent="0.3">
      <c r="A909">
        <v>709</v>
      </c>
      <c r="B909" t="s">
        <v>25</v>
      </c>
      <c r="C909" t="s">
        <v>26</v>
      </c>
      <c r="D909" s="89">
        <v>43347</v>
      </c>
      <c r="E909" t="s">
        <v>27</v>
      </c>
      <c r="F909">
        <v>0.5</v>
      </c>
      <c r="G909">
        <v>3.5</v>
      </c>
      <c r="H909">
        <v>8.5790000000000006</v>
      </c>
      <c r="I909">
        <v>0.42020000000000002</v>
      </c>
      <c r="J909">
        <v>646.94000000000005</v>
      </c>
      <c r="K909">
        <v>35.629300000000001</v>
      </c>
      <c r="L909">
        <v>11.396100000000001</v>
      </c>
      <c r="M909">
        <v>2.964</v>
      </c>
      <c r="N909">
        <v>98.29</v>
      </c>
      <c r="O909">
        <v>11.3</v>
      </c>
      <c r="P909" t="s">
        <v>28</v>
      </c>
      <c r="Q909">
        <v>4.5</v>
      </c>
      <c r="R909">
        <v>2</v>
      </c>
      <c r="S909">
        <v>2</v>
      </c>
      <c r="T909">
        <v>1</v>
      </c>
      <c r="U909">
        <v>3</v>
      </c>
      <c r="V909">
        <v>140</v>
      </c>
      <c r="W909">
        <v>4</v>
      </c>
      <c r="X909">
        <v>10</v>
      </c>
      <c r="Y909">
        <v>40</v>
      </c>
    </row>
    <row r="910" spans="1:25" x14ac:dyDescent="0.3">
      <c r="A910">
        <v>724</v>
      </c>
      <c r="B910" t="s">
        <v>30</v>
      </c>
      <c r="C910" t="s">
        <v>26</v>
      </c>
      <c r="D910" s="89">
        <v>43347</v>
      </c>
      <c r="E910" t="s">
        <v>27</v>
      </c>
      <c r="F910">
        <v>0.3</v>
      </c>
      <c r="G910">
        <v>0.7</v>
      </c>
      <c r="H910">
        <v>8.7070000000000007</v>
      </c>
      <c r="I910">
        <v>0.81940000000000002</v>
      </c>
      <c r="J910">
        <v>1159.5999999999999</v>
      </c>
      <c r="K910">
        <v>34.065199999999997</v>
      </c>
      <c r="L910">
        <v>11.2651</v>
      </c>
      <c r="M910">
        <v>9.5847999999999995</v>
      </c>
      <c r="N910">
        <v>98.63</v>
      </c>
      <c r="O910">
        <v>12.2</v>
      </c>
      <c r="P910" t="s">
        <v>28</v>
      </c>
      <c r="Q910">
        <v>16</v>
      </c>
      <c r="R910">
        <v>4</v>
      </c>
      <c r="S910">
        <v>3</v>
      </c>
      <c r="T910">
        <v>41</v>
      </c>
      <c r="U910">
        <v>44</v>
      </c>
      <c r="V910">
        <v>290</v>
      </c>
      <c r="W910">
        <v>2</v>
      </c>
      <c r="X910">
        <v>20</v>
      </c>
      <c r="Y910">
        <v>320</v>
      </c>
    </row>
    <row r="911" spans="1:25" x14ac:dyDescent="0.3">
      <c r="A911">
        <v>709</v>
      </c>
      <c r="B911" t="s">
        <v>25</v>
      </c>
      <c r="C911" t="s">
        <v>26</v>
      </c>
      <c r="D911" s="89">
        <v>43404</v>
      </c>
      <c r="E911" t="s">
        <v>27</v>
      </c>
      <c r="F911">
        <v>0.5</v>
      </c>
      <c r="G911">
        <v>3.5</v>
      </c>
      <c r="H911">
        <v>7.7729999999999997</v>
      </c>
      <c r="I911">
        <v>0.5746</v>
      </c>
      <c r="J911">
        <v>367.87</v>
      </c>
      <c r="K911">
        <v>35.932000000000002</v>
      </c>
      <c r="L911">
        <v>16.898900000000001</v>
      </c>
      <c r="M911">
        <v>1.2969999999999999</v>
      </c>
      <c r="N911">
        <v>99.72</v>
      </c>
      <c r="O911">
        <v>17</v>
      </c>
      <c r="P911" t="s">
        <v>28</v>
      </c>
      <c r="Q911">
        <v>2.5</v>
      </c>
      <c r="R911">
        <v>3</v>
      </c>
      <c r="S911">
        <v>2</v>
      </c>
      <c r="T911">
        <v>5</v>
      </c>
      <c r="U911">
        <v>7</v>
      </c>
      <c r="V911">
        <v>210</v>
      </c>
      <c r="W911">
        <v>2</v>
      </c>
      <c r="X911">
        <v>10</v>
      </c>
      <c r="Y911">
        <v>110</v>
      </c>
    </row>
    <row r="912" spans="1:25" x14ac:dyDescent="0.3">
      <c r="A912">
        <v>724</v>
      </c>
      <c r="B912" t="s">
        <v>30</v>
      </c>
      <c r="C912" t="s">
        <v>26</v>
      </c>
      <c r="D912" s="89">
        <v>43404</v>
      </c>
      <c r="E912" t="s">
        <v>27</v>
      </c>
      <c r="F912">
        <v>0.5</v>
      </c>
      <c r="G912">
        <v>0.8</v>
      </c>
      <c r="H912">
        <v>7.6210000000000004</v>
      </c>
      <c r="I912">
        <v>0.93730000000000002</v>
      </c>
      <c r="J912">
        <v>331.84</v>
      </c>
      <c r="K912">
        <v>35.860500000000002</v>
      </c>
      <c r="L912">
        <v>17.2302</v>
      </c>
      <c r="M912">
        <v>8.9966000000000008</v>
      </c>
      <c r="N912">
        <v>98.34</v>
      </c>
      <c r="O912">
        <v>17.5</v>
      </c>
      <c r="P912" t="s">
        <v>28</v>
      </c>
      <c r="Q912">
        <v>16</v>
      </c>
      <c r="R912">
        <v>4</v>
      </c>
      <c r="S912">
        <v>7</v>
      </c>
      <c r="T912">
        <v>5</v>
      </c>
      <c r="U912">
        <v>2</v>
      </c>
      <c r="V912">
        <v>220</v>
      </c>
      <c r="W912">
        <v>2</v>
      </c>
      <c r="X912">
        <v>20</v>
      </c>
      <c r="Y912">
        <v>220</v>
      </c>
    </row>
    <row r="913" spans="1:25" x14ac:dyDescent="0.3">
      <c r="A913">
        <v>709</v>
      </c>
      <c r="B913" t="s">
        <v>25</v>
      </c>
      <c r="C913" t="s">
        <v>26</v>
      </c>
      <c r="D913" s="89">
        <v>43440</v>
      </c>
      <c r="E913" t="s">
        <v>27</v>
      </c>
      <c r="F913">
        <v>0.3</v>
      </c>
      <c r="G913">
        <v>4.5</v>
      </c>
      <c r="H913">
        <v>7.7859999999999996</v>
      </c>
      <c r="I913">
        <v>0.1074</v>
      </c>
      <c r="J913">
        <v>638.41</v>
      </c>
      <c r="K913">
        <v>35.878500000000003</v>
      </c>
      <c r="L913">
        <v>18.421099999999999</v>
      </c>
      <c r="M913" t="s">
        <v>28</v>
      </c>
      <c r="N913">
        <v>102.79</v>
      </c>
      <c r="O913" t="s">
        <v>28</v>
      </c>
      <c r="P913" t="s">
        <v>28</v>
      </c>
      <c r="Q913">
        <v>1.8</v>
      </c>
      <c r="R913">
        <v>6</v>
      </c>
      <c r="S913">
        <v>0.1</v>
      </c>
      <c r="T913">
        <v>2.9</v>
      </c>
      <c r="U913">
        <v>3</v>
      </c>
      <c r="V913">
        <v>140</v>
      </c>
      <c r="W913">
        <v>4</v>
      </c>
      <c r="X913">
        <v>10</v>
      </c>
      <c r="Y913">
        <v>40</v>
      </c>
    </row>
    <row r="914" spans="1:25" x14ac:dyDescent="0.3">
      <c r="A914">
        <v>724</v>
      </c>
      <c r="B914" t="s">
        <v>30</v>
      </c>
      <c r="C914" t="s">
        <v>26</v>
      </c>
      <c r="D914" s="89">
        <v>43440</v>
      </c>
      <c r="E914" t="s">
        <v>27</v>
      </c>
      <c r="F914">
        <v>2.7</v>
      </c>
      <c r="G914">
        <v>0.4</v>
      </c>
      <c r="H914">
        <v>7.2510000000000003</v>
      </c>
      <c r="I914">
        <v>1.73</v>
      </c>
      <c r="J914">
        <v>261.68</v>
      </c>
      <c r="K914">
        <v>35.326999999999998</v>
      </c>
      <c r="L914">
        <v>18.835699999999999</v>
      </c>
      <c r="M914">
        <v>22.7818</v>
      </c>
      <c r="N914">
        <v>96.13</v>
      </c>
      <c r="O914">
        <v>18.8</v>
      </c>
      <c r="P914" t="s">
        <v>28</v>
      </c>
      <c r="Q914">
        <v>61</v>
      </c>
      <c r="R914">
        <v>6</v>
      </c>
      <c r="S914">
        <v>0.5</v>
      </c>
      <c r="T914">
        <v>3.5</v>
      </c>
      <c r="U914">
        <v>4</v>
      </c>
      <c r="V914">
        <v>420</v>
      </c>
      <c r="W914">
        <v>2</v>
      </c>
      <c r="X914">
        <v>50</v>
      </c>
      <c r="Y914">
        <v>290</v>
      </c>
    </row>
    <row r="915" spans="1:25" x14ac:dyDescent="0.3">
      <c r="A915">
        <v>709</v>
      </c>
      <c r="B915" t="s">
        <v>25</v>
      </c>
      <c r="C915" t="s">
        <v>26</v>
      </c>
      <c r="D915" s="89">
        <v>43488</v>
      </c>
      <c r="E915" t="s">
        <v>27</v>
      </c>
      <c r="F915">
        <v>0.5</v>
      </c>
      <c r="G915">
        <v>1.5</v>
      </c>
      <c r="H915">
        <v>7.0010000000000003</v>
      </c>
      <c r="I915">
        <v>0.89219999999999999</v>
      </c>
      <c r="J915">
        <v>173.28</v>
      </c>
      <c r="K915">
        <v>36.165199999999999</v>
      </c>
      <c r="L915">
        <v>22.647500000000001</v>
      </c>
      <c r="M915">
        <v>1.2963</v>
      </c>
      <c r="N915">
        <v>99.98</v>
      </c>
      <c r="O915">
        <v>22.399999999999899</v>
      </c>
      <c r="P915" t="s">
        <v>28</v>
      </c>
      <c r="Q915">
        <v>1.1000000000000001</v>
      </c>
      <c r="R915">
        <v>2</v>
      </c>
      <c r="S915">
        <v>1</v>
      </c>
      <c r="T915">
        <v>5</v>
      </c>
      <c r="U915">
        <v>6</v>
      </c>
      <c r="V915">
        <v>250</v>
      </c>
      <c r="W915">
        <v>2</v>
      </c>
      <c r="X915">
        <v>10</v>
      </c>
      <c r="Y915">
        <v>80</v>
      </c>
    </row>
    <row r="916" spans="1:25" x14ac:dyDescent="0.3">
      <c r="A916">
        <v>724</v>
      </c>
      <c r="B916" t="s">
        <v>30</v>
      </c>
      <c r="C916" t="s">
        <v>26</v>
      </c>
      <c r="D916" s="89">
        <v>43488</v>
      </c>
      <c r="E916" t="s">
        <v>27</v>
      </c>
      <c r="F916">
        <v>0.5</v>
      </c>
      <c r="G916">
        <v>3</v>
      </c>
      <c r="H916">
        <v>6.63</v>
      </c>
      <c r="I916">
        <v>0.92479999999999996</v>
      </c>
      <c r="J916">
        <v>1084.0999999999999</v>
      </c>
      <c r="K916">
        <v>37.409399999999998</v>
      </c>
      <c r="L916">
        <v>24.0106</v>
      </c>
      <c r="M916">
        <v>3.5939999999999999</v>
      </c>
      <c r="N916">
        <v>97.64</v>
      </c>
      <c r="O916">
        <v>23.4</v>
      </c>
      <c r="P916" t="s">
        <v>28</v>
      </c>
      <c r="Q916">
        <v>5.6</v>
      </c>
      <c r="R916">
        <v>14</v>
      </c>
      <c r="S916">
        <v>1</v>
      </c>
      <c r="T916">
        <v>4</v>
      </c>
      <c r="U916">
        <v>5</v>
      </c>
      <c r="V916">
        <v>320</v>
      </c>
      <c r="W916">
        <v>2</v>
      </c>
      <c r="X916">
        <v>10</v>
      </c>
      <c r="Y916">
        <v>460</v>
      </c>
    </row>
    <row r="917" spans="1:25" x14ac:dyDescent="0.3">
      <c r="A917">
        <v>709</v>
      </c>
      <c r="B917" t="s">
        <v>25</v>
      </c>
      <c r="C917" t="s">
        <v>26</v>
      </c>
      <c r="D917" s="89">
        <v>43525</v>
      </c>
      <c r="E917" t="s">
        <v>27</v>
      </c>
      <c r="F917">
        <v>1.1000000000000001</v>
      </c>
      <c r="G917">
        <v>4</v>
      </c>
      <c r="H917">
        <v>7.2160000000000002</v>
      </c>
      <c r="I917">
        <v>0.19400000000000001</v>
      </c>
      <c r="J917">
        <v>1110.5999999999999</v>
      </c>
      <c r="K917">
        <v>36.757599999999996</v>
      </c>
      <c r="L917">
        <v>20.918399999999998</v>
      </c>
      <c r="M917">
        <v>0.66539999999999999</v>
      </c>
      <c r="N917">
        <v>100.44</v>
      </c>
      <c r="O917">
        <v>20.899999999999899</v>
      </c>
      <c r="P917" t="s">
        <v>28</v>
      </c>
      <c r="Q917">
        <v>3.4</v>
      </c>
      <c r="R917">
        <v>5</v>
      </c>
      <c r="S917">
        <v>2</v>
      </c>
      <c r="T917">
        <v>7</v>
      </c>
      <c r="U917">
        <v>9</v>
      </c>
      <c r="V917">
        <v>220</v>
      </c>
      <c r="W917">
        <v>4</v>
      </c>
      <c r="X917">
        <v>10</v>
      </c>
      <c r="Y917">
        <v>60</v>
      </c>
    </row>
    <row r="918" spans="1:25" x14ac:dyDescent="0.3">
      <c r="A918">
        <v>724</v>
      </c>
      <c r="B918" t="s">
        <v>30</v>
      </c>
      <c r="C918" t="s">
        <v>26</v>
      </c>
      <c r="D918" s="89">
        <v>43525</v>
      </c>
      <c r="E918" t="s">
        <v>27</v>
      </c>
      <c r="F918">
        <v>0.5</v>
      </c>
      <c r="G918">
        <v>2</v>
      </c>
      <c r="H918">
        <v>6.9569999999999999</v>
      </c>
      <c r="I918">
        <v>0.95540000000000003</v>
      </c>
      <c r="J918">
        <v>155.38</v>
      </c>
      <c r="K918">
        <v>37.701500000000003</v>
      </c>
      <c r="L918">
        <v>21.454000000000001</v>
      </c>
      <c r="M918">
        <v>3.0914999999999999</v>
      </c>
      <c r="N918">
        <v>98.04</v>
      </c>
      <c r="O918">
        <v>21.5</v>
      </c>
      <c r="P918" t="s">
        <v>28</v>
      </c>
      <c r="Q918">
        <v>6.8</v>
      </c>
      <c r="R918">
        <v>9</v>
      </c>
      <c r="S918">
        <v>2</v>
      </c>
      <c r="T918">
        <v>3</v>
      </c>
      <c r="U918">
        <v>5</v>
      </c>
      <c r="V918">
        <v>370</v>
      </c>
      <c r="W918">
        <v>2</v>
      </c>
      <c r="X918">
        <v>10</v>
      </c>
      <c r="Y918">
        <v>140</v>
      </c>
    </row>
    <row r="919" spans="1:25" x14ac:dyDescent="0.3">
      <c r="A919">
        <v>709</v>
      </c>
      <c r="B919" t="s">
        <v>25</v>
      </c>
      <c r="C919" t="s">
        <v>26</v>
      </c>
      <c r="D919" s="89">
        <v>43538</v>
      </c>
      <c r="E919" t="s">
        <v>27</v>
      </c>
      <c r="F919">
        <v>0.8</v>
      </c>
      <c r="G919">
        <v>2.5</v>
      </c>
      <c r="H919">
        <v>6.8760000000000003</v>
      </c>
      <c r="I919">
        <v>0.85</v>
      </c>
      <c r="J919">
        <v>152.58000000000001</v>
      </c>
      <c r="K919">
        <v>37.373699999999999</v>
      </c>
      <c r="L919">
        <v>19.698899999999998</v>
      </c>
      <c r="M919">
        <v>1.7952999999999999</v>
      </c>
      <c r="N919">
        <v>93.78</v>
      </c>
      <c r="O919">
        <v>19.5</v>
      </c>
      <c r="P919" t="s">
        <v>28</v>
      </c>
      <c r="Q919">
        <v>4</v>
      </c>
      <c r="R919">
        <v>3</v>
      </c>
      <c r="S919">
        <v>1</v>
      </c>
      <c r="T919">
        <v>4</v>
      </c>
      <c r="U919">
        <v>5</v>
      </c>
      <c r="V919">
        <v>200</v>
      </c>
      <c r="W919">
        <v>2</v>
      </c>
      <c r="X919">
        <v>10</v>
      </c>
      <c r="Y919">
        <v>80</v>
      </c>
    </row>
    <row r="920" spans="1:25" x14ac:dyDescent="0.3">
      <c r="A920">
        <v>724</v>
      </c>
      <c r="B920" t="s">
        <v>30</v>
      </c>
      <c r="C920" t="s">
        <v>26</v>
      </c>
      <c r="D920" s="89">
        <v>43538</v>
      </c>
      <c r="E920" t="s">
        <v>27</v>
      </c>
      <c r="F920">
        <v>0.5</v>
      </c>
      <c r="G920">
        <v>1.5</v>
      </c>
      <c r="H920">
        <v>6.9450000000000003</v>
      </c>
      <c r="I920">
        <v>1.0636000000000001</v>
      </c>
      <c r="J920">
        <v>87.721999999999994</v>
      </c>
      <c r="K920">
        <v>38.141100000000002</v>
      </c>
      <c r="L920">
        <v>18.768899999999999</v>
      </c>
      <c r="M920">
        <v>4.9772999999999996</v>
      </c>
      <c r="N920">
        <v>93.59</v>
      </c>
      <c r="O920">
        <v>18.3</v>
      </c>
      <c r="P920" t="s">
        <v>28</v>
      </c>
      <c r="Q920">
        <v>16</v>
      </c>
      <c r="R920">
        <v>10</v>
      </c>
      <c r="S920">
        <v>1</v>
      </c>
      <c r="T920">
        <v>3</v>
      </c>
      <c r="U920">
        <v>4</v>
      </c>
      <c r="V920">
        <v>230</v>
      </c>
      <c r="W920">
        <v>3</v>
      </c>
      <c r="X920">
        <v>20</v>
      </c>
      <c r="Y920">
        <v>210</v>
      </c>
    </row>
    <row r="921" spans="1:25" x14ac:dyDescent="0.3">
      <c r="A921">
        <v>709</v>
      </c>
      <c r="B921" t="s">
        <v>25</v>
      </c>
      <c r="C921" t="s">
        <v>26</v>
      </c>
      <c r="D921" s="89">
        <v>43552</v>
      </c>
      <c r="E921" t="s">
        <v>27</v>
      </c>
      <c r="F921">
        <v>0.5</v>
      </c>
      <c r="G921">
        <v>1.5</v>
      </c>
      <c r="H921">
        <v>6.9669999999999996</v>
      </c>
      <c r="I921">
        <v>0.68359999999999999</v>
      </c>
      <c r="J921">
        <v>83.853999999999999</v>
      </c>
      <c r="K921">
        <v>37.243400000000001</v>
      </c>
      <c r="L921">
        <v>19.119700000000002</v>
      </c>
      <c r="M921">
        <v>3.9573999999999998</v>
      </c>
      <c r="N921">
        <v>93.95</v>
      </c>
      <c r="O921">
        <v>19</v>
      </c>
      <c r="P921" t="s">
        <v>28</v>
      </c>
      <c r="Q921">
        <v>7.8</v>
      </c>
      <c r="R921">
        <v>5</v>
      </c>
      <c r="S921">
        <v>2</v>
      </c>
      <c r="T921">
        <v>7</v>
      </c>
      <c r="U921">
        <v>9</v>
      </c>
      <c r="V921">
        <v>310</v>
      </c>
      <c r="W921">
        <v>3</v>
      </c>
      <c r="X921">
        <v>10</v>
      </c>
      <c r="Y921">
        <v>90</v>
      </c>
    </row>
    <row r="922" spans="1:25" x14ac:dyDescent="0.3">
      <c r="A922">
        <v>724</v>
      </c>
      <c r="B922" t="s">
        <v>30</v>
      </c>
      <c r="C922" t="s">
        <v>26</v>
      </c>
      <c r="D922" s="89">
        <v>43552</v>
      </c>
      <c r="E922" t="s">
        <v>27</v>
      </c>
      <c r="F922">
        <v>1.1000000000000001</v>
      </c>
      <c r="G922">
        <v>0.5</v>
      </c>
      <c r="H922">
        <v>6.8949999999999996</v>
      </c>
      <c r="I922">
        <v>1.1353</v>
      </c>
      <c r="J922">
        <v>970.01</v>
      </c>
      <c r="K922">
        <v>38.313200000000002</v>
      </c>
      <c r="L922">
        <v>18.065899999999999</v>
      </c>
      <c r="M922">
        <v>14.8726</v>
      </c>
      <c r="N922">
        <v>91.68</v>
      </c>
      <c r="O922">
        <v>17.3</v>
      </c>
      <c r="P922" t="s">
        <v>28</v>
      </c>
      <c r="Q922">
        <v>48</v>
      </c>
      <c r="R922">
        <v>17.999999999999901</v>
      </c>
      <c r="S922">
        <v>3</v>
      </c>
      <c r="T922">
        <v>6</v>
      </c>
      <c r="U922">
        <v>9</v>
      </c>
      <c r="V922">
        <v>370</v>
      </c>
      <c r="W922">
        <v>5</v>
      </c>
      <c r="X922">
        <v>40</v>
      </c>
      <c r="Y922">
        <v>250</v>
      </c>
    </row>
    <row r="923" spans="1:25" x14ac:dyDescent="0.3">
      <c r="A923">
        <v>709</v>
      </c>
      <c r="B923" t="s">
        <v>25</v>
      </c>
      <c r="C923" t="s">
        <v>26</v>
      </c>
      <c r="D923" s="89">
        <v>43591</v>
      </c>
      <c r="E923" t="s">
        <v>27</v>
      </c>
      <c r="F923">
        <v>0.5</v>
      </c>
      <c r="G923">
        <v>3.5</v>
      </c>
      <c r="H923">
        <v>7.944</v>
      </c>
      <c r="I923">
        <v>1.0218</v>
      </c>
      <c r="J923">
        <v>623.42999999999995</v>
      </c>
      <c r="K923">
        <v>36.468899999999998</v>
      </c>
      <c r="L923">
        <v>15.8774</v>
      </c>
      <c r="M923">
        <v>1.3093999999999999</v>
      </c>
      <c r="N923">
        <v>100.23</v>
      </c>
      <c r="O923">
        <v>16</v>
      </c>
      <c r="P923" t="s">
        <v>28</v>
      </c>
      <c r="Q923">
        <v>3.2</v>
      </c>
      <c r="R923">
        <v>7</v>
      </c>
      <c r="S923">
        <v>0.3</v>
      </c>
      <c r="T923">
        <v>3.7</v>
      </c>
      <c r="U923">
        <v>4</v>
      </c>
      <c r="V923">
        <v>170</v>
      </c>
      <c r="W923">
        <v>2</v>
      </c>
      <c r="X923">
        <v>10</v>
      </c>
      <c r="Y923">
        <v>30</v>
      </c>
    </row>
    <row r="924" spans="1:25" x14ac:dyDescent="0.3">
      <c r="A924">
        <v>724</v>
      </c>
      <c r="B924" t="s">
        <v>30</v>
      </c>
      <c r="C924" t="s">
        <v>26</v>
      </c>
      <c r="D924" s="89">
        <v>43591</v>
      </c>
      <c r="E924" t="s">
        <v>27</v>
      </c>
      <c r="F924">
        <v>4</v>
      </c>
      <c r="G924">
        <v>0.4</v>
      </c>
      <c r="H924">
        <v>7.7809999999999997</v>
      </c>
      <c r="I924">
        <v>1.1863999999999999</v>
      </c>
      <c r="J924">
        <v>425.15</v>
      </c>
      <c r="K924">
        <v>37.860999999999997</v>
      </c>
      <c r="L924">
        <v>14.8629</v>
      </c>
      <c r="M924">
        <v>20.633800000000001</v>
      </c>
      <c r="N924">
        <v>97.12</v>
      </c>
      <c r="O924">
        <v>15.4</v>
      </c>
      <c r="P924" t="s">
        <v>28</v>
      </c>
      <c r="Q924">
        <v>41</v>
      </c>
      <c r="R924">
        <v>9</v>
      </c>
      <c r="S924">
        <v>2</v>
      </c>
      <c r="T924">
        <v>9</v>
      </c>
      <c r="U924">
        <v>11</v>
      </c>
      <c r="V924">
        <v>310</v>
      </c>
      <c r="W924">
        <v>2</v>
      </c>
      <c r="X924">
        <v>20</v>
      </c>
      <c r="Y924">
        <v>230</v>
      </c>
    </row>
    <row r="925" spans="1:25" x14ac:dyDescent="0.3">
      <c r="A925">
        <v>724</v>
      </c>
      <c r="B925" t="s">
        <v>30</v>
      </c>
      <c r="C925" t="s">
        <v>26</v>
      </c>
      <c r="D925" s="89">
        <v>43609</v>
      </c>
      <c r="E925" t="s">
        <v>27</v>
      </c>
      <c r="F925">
        <v>0.5</v>
      </c>
      <c r="G925">
        <v>1</v>
      </c>
      <c r="H925">
        <v>8.0239999999999991</v>
      </c>
      <c r="I925">
        <v>0.97950000000000004</v>
      </c>
      <c r="J925">
        <v>5.5548000000000002</v>
      </c>
      <c r="K925">
        <v>37.278100000000002</v>
      </c>
      <c r="L925">
        <v>13.5791</v>
      </c>
      <c r="M925">
        <v>9.6950000000000003</v>
      </c>
      <c r="N925">
        <v>97.28</v>
      </c>
      <c r="O925">
        <v>13.9</v>
      </c>
      <c r="P925" t="s">
        <v>28</v>
      </c>
      <c r="Q925">
        <v>22</v>
      </c>
      <c r="R925">
        <v>4.0999999999999996</v>
      </c>
      <c r="S925">
        <v>2</v>
      </c>
      <c r="T925">
        <v>12</v>
      </c>
      <c r="U925">
        <v>14</v>
      </c>
      <c r="V925">
        <v>250</v>
      </c>
      <c r="W925">
        <v>2</v>
      </c>
      <c r="X925">
        <v>10</v>
      </c>
      <c r="Y925">
        <v>230</v>
      </c>
    </row>
    <row r="926" spans="1:25" x14ac:dyDescent="0.3">
      <c r="A926">
        <v>709</v>
      </c>
      <c r="B926" t="s">
        <v>25</v>
      </c>
      <c r="C926" t="s">
        <v>26</v>
      </c>
      <c r="D926" s="89">
        <v>43623</v>
      </c>
      <c r="E926" t="s">
        <v>27</v>
      </c>
      <c r="F926">
        <v>0.3</v>
      </c>
      <c r="G926">
        <v>3</v>
      </c>
      <c r="H926">
        <v>8.5150000000000006</v>
      </c>
      <c r="I926">
        <v>0.70709999999999995</v>
      </c>
      <c r="J926">
        <v>168.54</v>
      </c>
      <c r="K926">
        <v>36.067399999999999</v>
      </c>
      <c r="L926">
        <v>12.2342</v>
      </c>
      <c r="M926">
        <v>1.7090000000000001</v>
      </c>
      <c r="N926">
        <v>99.91</v>
      </c>
      <c r="O926">
        <v>12.1</v>
      </c>
      <c r="P926" t="s">
        <v>28</v>
      </c>
      <c r="Q926">
        <v>5.0999999999999996</v>
      </c>
      <c r="R926">
        <v>9</v>
      </c>
      <c r="S926">
        <v>1</v>
      </c>
      <c r="T926">
        <v>8</v>
      </c>
      <c r="U926">
        <v>9</v>
      </c>
      <c r="V926">
        <v>200</v>
      </c>
      <c r="W926">
        <v>4</v>
      </c>
      <c r="X926">
        <v>10</v>
      </c>
      <c r="Y926">
        <v>60</v>
      </c>
    </row>
    <row r="927" spans="1:25" x14ac:dyDescent="0.3">
      <c r="A927">
        <v>724</v>
      </c>
      <c r="B927" t="s">
        <v>30</v>
      </c>
      <c r="C927" t="s">
        <v>26</v>
      </c>
      <c r="D927" s="89">
        <v>43623</v>
      </c>
      <c r="E927" t="s">
        <v>27</v>
      </c>
      <c r="F927">
        <v>1.3</v>
      </c>
      <c r="G927">
        <v>0.5</v>
      </c>
      <c r="H927">
        <v>8.0259999999999998</v>
      </c>
      <c r="I927">
        <v>0.98570000000000002</v>
      </c>
      <c r="J927">
        <v>5.7392000000000003</v>
      </c>
      <c r="K927">
        <v>37.277999999999999</v>
      </c>
      <c r="L927">
        <v>13.578900000000001</v>
      </c>
      <c r="M927">
        <v>9.7254000000000005</v>
      </c>
      <c r="N927">
        <v>97.25</v>
      </c>
      <c r="O927">
        <v>11.4</v>
      </c>
      <c r="P927" t="s">
        <v>28</v>
      </c>
      <c r="Q927">
        <v>86</v>
      </c>
      <c r="R927">
        <v>17</v>
      </c>
      <c r="S927">
        <v>1</v>
      </c>
      <c r="T927">
        <v>26</v>
      </c>
      <c r="U927">
        <v>27</v>
      </c>
      <c r="V927">
        <v>540</v>
      </c>
      <c r="W927">
        <v>2</v>
      </c>
      <c r="X927">
        <v>80</v>
      </c>
      <c r="Y927">
        <v>250</v>
      </c>
    </row>
    <row r="928" spans="1:25" x14ac:dyDescent="0.3">
      <c r="A928">
        <v>709</v>
      </c>
      <c r="B928" t="s">
        <v>25</v>
      </c>
      <c r="C928" t="s">
        <v>26</v>
      </c>
      <c r="D928" s="89">
        <v>43636</v>
      </c>
      <c r="E928" t="s">
        <v>27</v>
      </c>
      <c r="F928">
        <v>0.5</v>
      </c>
      <c r="G928">
        <v>1.5</v>
      </c>
      <c r="H928">
        <v>8.2319999999999993</v>
      </c>
      <c r="I928">
        <v>0.74170000000000003</v>
      </c>
      <c r="J928">
        <v>56.557000000000002</v>
      </c>
      <c r="K928">
        <v>35.684699999999999</v>
      </c>
      <c r="L928">
        <v>12.298400000000001</v>
      </c>
      <c r="M928">
        <v>3.8715000000000002</v>
      </c>
      <c r="N928">
        <v>96.26</v>
      </c>
      <c r="O928">
        <v>11.6</v>
      </c>
      <c r="P928" t="s">
        <v>28</v>
      </c>
      <c r="Q928">
        <v>7.1</v>
      </c>
      <c r="R928">
        <v>5</v>
      </c>
      <c r="S928">
        <v>2</v>
      </c>
      <c r="T928">
        <v>12</v>
      </c>
      <c r="U928">
        <v>14</v>
      </c>
      <c r="V928">
        <v>180</v>
      </c>
      <c r="W928">
        <v>4</v>
      </c>
      <c r="X928">
        <v>10</v>
      </c>
      <c r="Y928">
        <v>40</v>
      </c>
    </row>
    <row r="929" spans="1:25" x14ac:dyDescent="0.3">
      <c r="A929">
        <v>724</v>
      </c>
      <c r="B929" t="s">
        <v>30</v>
      </c>
      <c r="C929" t="s">
        <v>26</v>
      </c>
      <c r="D929" s="89">
        <v>43636</v>
      </c>
      <c r="E929" t="s">
        <v>27</v>
      </c>
      <c r="F929">
        <v>1.3</v>
      </c>
      <c r="G929">
        <v>0.4</v>
      </c>
      <c r="H929">
        <v>8.4939999999999998</v>
      </c>
      <c r="I929">
        <v>1.0046999999999999</v>
      </c>
      <c r="J929">
        <v>211.37</v>
      </c>
      <c r="K929">
        <v>35.4146</v>
      </c>
      <c r="L929">
        <v>10.455399999999999</v>
      </c>
      <c r="M929">
        <v>20.563700000000001</v>
      </c>
      <c r="N929">
        <v>95.29</v>
      </c>
      <c r="O929">
        <v>10.1999999999999</v>
      </c>
      <c r="P929" t="s">
        <v>28</v>
      </c>
      <c r="Q929">
        <v>57</v>
      </c>
      <c r="R929">
        <v>12</v>
      </c>
      <c r="S929">
        <v>2</v>
      </c>
      <c r="T929">
        <v>17.999999999999901</v>
      </c>
      <c r="U929">
        <v>20</v>
      </c>
      <c r="V929">
        <v>190</v>
      </c>
      <c r="W929">
        <v>2</v>
      </c>
      <c r="X929">
        <v>20</v>
      </c>
      <c r="Y929">
        <v>170</v>
      </c>
    </row>
    <row r="930" spans="1:25" x14ac:dyDescent="0.3">
      <c r="A930">
        <v>709</v>
      </c>
      <c r="B930" t="s">
        <v>25</v>
      </c>
      <c r="C930" t="s">
        <v>26</v>
      </c>
      <c r="D930" s="89">
        <v>43677</v>
      </c>
      <c r="E930" t="s">
        <v>27</v>
      </c>
      <c r="F930">
        <v>0.8</v>
      </c>
      <c r="G930">
        <v>2.5</v>
      </c>
      <c r="H930">
        <v>8.5709999999999997</v>
      </c>
      <c r="I930">
        <v>0.4708</v>
      </c>
      <c r="J930">
        <v>715</v>
      </c>
      <c r="K930">
        <v>35.503799999999998</v>
      </c>
      <c r="L930">
        <v>11.4664</v>
      </c>
      <c r="M930">
        <v>1.9693000000000001</v>
      </c>
      <c r="N930">
        <v>98.27</v>
      </c>
      <c r="O930" t="s">
        <v>28</v>
      </c>
      <c r="P930" t="s">
        <v>28</v>
      </c>
      <c r="Q930">
        <v>1.4</v>
      </c>
      <c r="R930">
        <v>3</v>
      </c>
      <c r="S930">
        <v>2</v>
      </c>
      <c r="T930">
        <v>9</v>
      </c>
      <c r="U930">
        <v>11</v>
      </c>
      <c r="V930">
        <v>170</v>
      </c>
      <c r="W930">
        <v>6</v>
      </c>
      <c r="X930">
        <v>10</v>
      </c>
      <c r="Y930">
        <v>40</v>
      </c>
    </row>
    <row r="931" spans="1:25" x14ac:dyDescent="0.3">
      <c r="A931">
        <v>724</v>
      </c>
      <c r="B931" t="s">
        <v>30</v>
      </c>
      <c r="C931" t="s">
        <v>26</v>
      </c>
      <c r="D931" s="89">
        <v>43677</v>
      </c>
      <c r="E931" t="s">
        <v>27</v>
      </c>
      <c r="F931">
        <v>0.8</v>
      </c>
      <c r="G931">
        <v>0.6</v>
      </c>
      <c r="H931">
        <v>8.6839999999999993</v>
      </c>
      <c r="I931">
        <v>1.0334000000000001</v>
      </c>
      <c r="J931">
        <v>407</v>
      </c>
      <c r="K931">
        <v>34.517400000000002</v>
      </c>
      <c r="L931">
        <v>10.469900000000001</v>
      </c>
      <c r="M931">
        <v>14.888500000000001</v>
      </c>
      <c r="N931">
        <v>96.82</v>
      </c>
      <c r="O931" t="s">
        <v>28</v>
      </c>
      <c r="P931" t="s">
        <v>28</v>
      </c>
      <c r="Q931">
        <v>23</v>
      </c>
      <c r="R931">
        <v>8</v>
      </c>
      <c r="S931">
        <v>3</v>
      </c>
      <c r="T931">
        <v>61</v>
      </c>
      <c r="U931">
        <v>64</v>
      </c>
      <c r="V931">
        <v>320</v>
      </c>
      <c r="W931">
        <v>6</v>
      </c>
      <c r="X931">
        <v>20</v>
      </c>
      <c r="Y931">
        <v>240</v>
      </c>
    </row>
    <row r="932" spans="1:25" x14ac:dyDescent="0.3">
      <c r="A932">
        <v>709</v>
      </c>
      <c r="B932" t="s">
        <v>25</v>
      </c>
      <c r="C932" t="s">
        <v>26</v>
      </c>
      <c r="D932" s="89">
        <v>43726</v>
      </c>
      <c r="E932" t="s">
        <v>27</v>
      </c>
      <c r="F932">
        <v>0.5</v>
      </c>
      <c r="G932">
        <v>2</v>
      </c>
      <c r="H932">
        <v>8.5969999999999995</v>
      </c>
      <c r="I932">
        <v>0.63139999999999996</v>
      </c>
      <c r="J932">
        <v>898</v>
      </c>
      <c r="K932">
        <v>34.635800000000003</v>
      </c>
      <c r="L932">
        <v>12.625500000000001</v>
      </c>
      <c r="M932">
        <v>2.4146999999999998</v>
      </c>
      <c r="N932">
        <v>100.52</v>
      </c>
      <c r="O932" t="s">
        <v>28</v>
      </c>
      <c r="P932" t="s">
        <v>28</v>
      </c>
      <c r="Q932">
        <v>5.8</v>
      </c>
      <c r="R932">
        <v>9</v>
      </c>
      <c r="S932">
        <v>1</v>
      </c>
      <c r="T932">
        <v>1</v>
      </c>
      <c r="U932">
        <v>2</v>
      </c>
      <c r="V932">
        <v>200</v>
      </c>
      <c r="W932">
        <v>3</v>
      </c>
      <c r="X932">
        <v>10</v>
      </c>
      <c r="Y932">
        <v>20</v>
      </c>
    </row>
    <row r="933" spans="1:25" x14ac:dyDescent="0.3">
      <c r="A933">
        <v>724</v>
      </c>
      <c r="B933" t="s">
        <v>30</v>
      </c>
      <c r="C933" t="s">
        <v>26</v>
      </c>
      <c r="D933" s="89">
        <v>43726</v>
      </c>
      <c r="E933" t="s">
        <v>27</v>
      </c>
      <c r="F933">
        <v>2.7</v>
      </c>
      <c r="G933">
        <v>0.6</v>
      </c>
      <c r="H933" t="s">
        <v>28</v>
      </c>
      <c r="I933" t="s">
        <v>28</v>
      </c>
      <c r="J933" t="s">
        <v>28</v>
      </c>
      <c r="K933" t="s">
        <v>28</v>
      </c>
      <c r="L933">
        <v>13.7</v>
      </c>
      <c r="M933" t="s">
        <v>28</v>
      </c>
      <c r="N933" t="s">
        <v>28</v>
      </c>
      <c r="O933" t="s">
        <v>28</v>
      </c>
      <c r="P933" t="s">
        <v>28</v>
      </c>
      <c r="Q933">
        <v>32</v>
      </c>
      <c r="R933">
        <v>22</v>
      </c>
      <c r="S933">
        <v>4</v>
      </c>
      <c r="T933">
        <v>156</v>
      </c>
      <c r="U933">
        <v>160</v>
      </c>
      <c r="V933">
        <v>620</v>
      </c>
      <c r="W933">
        <v>9</v>
      </c>
      <c r="X933">
        <v>50</v>
      </c>
      <c r="Y933">
        <v>410</v>
      </c>
    </row>
    <row r="934" spans="1:25" x14ac:dyDescent="0.3">
      <c r="A934">
        <v>709</v>
      </c>
      <c r="B934" t="s">
        <v>25</v>
      </c>
      <c r="C934" t="s">
        <v>26</v>
      </c>
      <c r="D934" s="89">
        <v>43748</v>
      </c>
      <c r="E934" t="s">
        <v>27</v>
      </c>
      <c r="F934">
        <v>0.5</v>
      </c>
      <c r="G934">
        <v>1.5</v>
      </c>
      <c r="H934">
        <v>8.2040000000000006</v>
      </c>
      <c r="I934">
        <v>0.51290000000000002</v>
      </c>
      <c r="J934">
        <v>648</v>
      </c>
      <c r="K934">
        <v>34.832900000000002</v>
      </c>
      <c r="L934">
        <v>14.470800000000001</v>
      </c>
      <c r="M934">
        <v>0.51639999999999997</v>
      </c>
      <c r="N934">
        <v>99.67</v>
      </c>
      <c r="O934" t="s">
        <v>28</v>
      </c>
      <c r="P934" t="s">
        <v>28</v>
      </c>
      <c r="Q934">
        <v>1.8</v>
      </c>
      <c r="R934">
        <v>8</v>
      </c>
      <c r="S934">
        <v>1</v>
      </c>
      <c r="T934">
        <v>3</v>
      </c>
      <c r="U934">
        <v>4</v>
      </c>
      <c r="V934">
        <v>190</v>
      </c>
      <c r="W934">
        <v>4</v>
      </c>
      <c r="X934">
        <v>10</v>
      </c>
      <c r="Y934">
        <v>30</v>
      </c>
    </row>
    <row r="935" spans="1:25" x14ac:dyDescent="0.3">
      <c r="A935">
        <v>724</v>
      </c>
      <c r="B935" t="s">
        <v>30</v>
      </c>
      <c r="C935" t="s">
        <v>26</v>
      </c>
      <c r="D935" s="89">
        <v>43748</v>
      </c>
      <c r="E935" t="s">
        <v>27</v>
      </c>
      <c r="F935">
        <v>0.5</v>
      </c>
      <c r="G935">
        <v>4.5</v>
      </c>
      <c r="H935">
        <v>8.0030000000000001</v>
      </c>
      <c r="I935">
        <v>1.2141999999999999</v>
      </c>
      <c r="J935">
        <v>403</v>
      </c>
      <c r="K935">
        <v>32.607700000000001</v>
      </c>
      <c r="L935">
        <v>14.9701</v>
      </c>
      <c r="M935">
        <v>5.8239999999999998</v>
      </c>
      <c r="N935">
        <v>96.87</v>
      </c>
      <c r="O935" t="s">
        <v>28</v>
      </c>
      <c r="P935" t="s">
        <v>28</v>
      </c>
      <c r="Q935">
        <v>11</v>
      </c>
      <c r="R935">
        <v>5</v>
      </c>
      <c r="S935">
        <v>1</v>
      </c>
      <c r="T935">
        <v>3</v>
      </c>
      <c r="U935">
        <v>4</v>
      </c>
      <c r="V935">
        <v>260</v>
      </c>
      <c r="W935">
        <v>1</v>
      </c>
      <c r="X935">
        <v>10</v>
      </c>
      <c r="Y935">
        <v>60</v>
      </c>
    </row>
    <row r="936" spans="1:25" x14ac:dyDescent="0.3">
      <c r="A936">
        <v>709</v>
      </c>
      <c r="B936" t="s">
        <v>25</v>
      </c>
      <c r="C936" t="s">
        <v>26</v>
      </c>
      <c r="D936" s="89">
        <v>43768</v>
      </c>
      <c r="E936" t="s">
        <v>27</v>
      </c>
      <c r="F936">
        <v>0.5</v>
      </c>
      <c r="G936">
        <v>3.8</v>
      </c>
      <c r="H936">
        <v>7.9349999999999996</v>
      </c>
      <c r="I936">
        <v>0.40389999999999998</v>
      </c>
      <c r="J936">
        <v>757</v>
      </c>
      <c r="K936">
        <v>34.753100000000003</v>
      </c>
      <c r="L936">
        <v>16.241</v>
      </c>
      <c r="M936">
        <v>1.7667999999999999</v>
      </c>
      <c r="N936">
        <v>99.89</v>
      </c>
      <c r="O936" t="s">
        <v>28</v>
      </c>
      <c r="P936" t="s">
        <v>28</v>
      </c>
      <c r="Q936">
        <v>3.9</v>
      </c>
      <c r="R936">
        <v>4</v>
      </c>
      <c r="S936">
        <v>1</v>
      </c>
      <c r="T936">
        <v>4</v>
      </c>
      <c r="U936">
        <v>5</v>
      </c>
      <c r="V936">
        <v>220</v>
      </c>
      <c r="W936">
        <v>2</v>
      </c>
      <c r="X936">
        <v>10</v>
      </c>
      <c r="Y936">
        <v>70</v>
      </c>
    </row>
    <row r="937" spans="1:25" x14ac:dyDescent="0.3">
      <c r="A937">
        <v>724</v>
      </c>
      <c r="B937" t="s">
        <v>30</v>
      </c>
      <c r="C937" t="s">
        <v>26</v>
      </c>
      <c r="D937" s="89">
        <v>43768</v>
      </c>
      <c r="E937" t="s">
        <v>27</v>
      </c>
      <c r="F937">
        <v>1.6</v>
      </c>
      <c r="G937">
        <v>0.3</v>
      </c>
      <c r="H937">
        <v>7.8</v>
      </c>
      <c r="I937">
        <v>1.6215999999999999</v>
      </c>
      <c r="J937">
        <v>301</v>
      </c>
      <c r="K937">
        <v>33.761299999999999</v>
      </c>
      <c r="L937">
        <v>16.927600000000002</v>
      </c>
      <c r="M937">
        <v>34.958399999999997</v>
      </c>
      <c r="N937">
        <v>98.77</v>
      </c>
      <c r="O937" t="s">
        <v>28</v>
      </c>
      <c r="P937" t="s">
        <v>28</v>
      </c>
      <c r="Q937">
        <v>23</v>
      </c>
      <c r="R937">
        <v>9</v>
      </c>
      <c r="S937">
        <v>1</v>
      </c>
      <c r="T937">
        <v>6</v>
      </c>
      <c r="U937">
        <v>7</v>
      </c>
      <c r="V937">
        <v>380</v>
      </c>
      <c r="W937">
        <v>3</v>
      </c>
      <c r="X937">
        <v>50</v>
      </c>
      <c r="Y937">
        <v>210</v>
      </c>
    </row>
    <row r="938" spans="1:25" x14ac:dyDescent="0.3">
      <c r="A938">
        <v>709</v>
      </c>
      <c r="B938" t="s">
        <v>25</v>
      </c>
      <c r="C938" t="s">
        <v>26</v>
      </c>
      <c r="D938" s="89">
        <v>43794</v>
      </c>
      <c r="E938" t="s">
        <v>27</v>
      </c>
      <c r="F938">
        <v>0.5</v>
      </c>
      <c r="G938">
        <v>3.5</v>
      </c>
      <c r="H938">
        <v>8.0039999999999996</v>
      </c>
      <c r="I938">
        <v>0.4209</v>
      </c>
      <c r="J938">
        <v>541</v>
      </c>
      <c r="K938">
        <v>35.479500000000002</v>
      </c>
      <c r="L938">
        <v>16.913599999999999</v>
      </c>
      <c r="M938">
        <v>0.74150000000000005</v>
      </c>
      <c r="N938">
        <v>102.41</v>
      </c>
      <c r="O938" t="s">
        <v>28</v>
      </c>
      <c r="P938" t="s">
        <v>28</v>
      </c>
      <c r="Q938">
        <v>3.4</v>
      </c>
      <c r="R938">
        <v>2</v>
      </c>
      <c r="S938">
        <v>1</v>
      </c>
      <c r="T938">
        <v>2</v>
      </c>
      <c r="U938">
        <v>3</v>
      </c>
      <c r="V938">
        <v>200</v>
      </c>
      <c r="W938">
        <v>5</v>
      </c>
      <c r="X938">
        <v>10</v>
      </c>
      <c r="Y938">
        <v>20</v>
      </c>
    </row>
    <row r="939" spans="1:25" x14ac:dyDescent="0.3">
      <c r="A939">
        <v>724</v>
      </c>
      <c r="B939" t="s">
        <v>30</v>
      </c>
      <c r="C939" t="s">
        <v>26</v>
      </c>
      <c r="D939" s="89">
        <v>43794</v>
      </c>
      <c r="E939" t="s">
        <v>27</v>
      </c>
      <c r="F939">
        <v>3.2</v>
      </c>
      <c r="G939">
        <v>1.5</v>
      </c>
      <c r="H939">
        <v>8.1050000000000004</v>
      </c>
      <c r="I939">
        <v>1.9801</v>
      </c>
      <c r="J939">
        <v>110</v>
      </c>
      <c r="K939">
        <v>33.846299999999999</v>
      </c>
      <c r="L939">
        <v>18.313099999999999</v>
      </c>
      <c r="M939">
        <v>5.9850000000000003</v>
      </c>
      <c r="N939">
        <v>105.27</v>
      </c>
      <c r="O939" t="s">
        <v>28</v>
      </c>
      <c r="P939" t="s">
        <v>28</v>
      </c>
      <c r="Q939">
        <v>7.8</v>
      </c>
      <c r="R939">
        <v>4</v>
      </c>
      <c r="S939">
        <v>2</v>
      </c>
      <c r="T939">
        <v>2</v>
      </c>
      <c r="U939">
        <v>4</v>
      </c>
      <c r="V939">
        <v>370</v>
      </c>
      <c r="W939">
        <v>4</v>
      </c>
      <c r="X939">
        <v>30</v>
      </c>
      <c r="Y939">
        <v>140</v>
      </c>
    </row>
    <row r="940" spans="1:25" x14ac:dyDescent="0.3">
      <c r="A940">
        <v>709</v>
      </c>
      <c r="B940" t="s">
        <v>25</v>
      </c>
      <c r="C940" t="s">
        <v>26</v>
      </c>
      <c r="D940" s="89">
        <v>43810</v>
      </c>
      <c r="E940" t="s">
        <v>27</v>
      </c>
      <c r="F940">
        <v>0.3</v>
      </c>
      <c r="G940">
        <v>6.5</v>
      </c>
      <c r="H940">
        <v>7.8239999999999998</v>
      </c>
      <c r="I940">
        <v>0.40129999999999999</v>
      </c>
      <c r="J940">
        <v>1020</v>
      </c>
      <c r="K940">
        <v>35.604500000000002</v>
      </c>
      <c r="L940">
        <v>17.4758</v>
      </c>
      <c r="M940">
        <v>0.59740000000000004</v>
      </c>
      <c r="N940">
        <v>101.3</v>
      </c>
      <c r="O940" t="s">
        <v>28</v>
      </c>
      <c r="P940" t="s">
        <v>28</v>
      </c>
      <c r="Q940">
        <v>4.0999999999999996</v>
      </c>
      <c r="R940">
        <v>0.1</v>
      </c>
      <c r="S940">
        <v>0.5</v>
      </c>
      <c r="T940">
        <v>2.5</v>
      </c>
      <c r="U940">
        <v>3</v>
      </c>
      <c r="V940">
        <v>140</v>
      </c>
      <c r="W940">
        <v>4</v>
      </c>
      <c r="X940">
        <v>10</v>
      </c>
      <c r="Y940">
        <v>30</v>
      </c>
    </row>
    <row r="941" spans="1:25" x14ac:dyDescent="0.3">
      <c r="A941">
        <v>724</v>
      </c>
      <c r="B941" t="s">
        <v>30</v>
      </c>
      <c r="C941" t="s">
        <v>26</v>
      </c>
      <c r="D941" s="89">
        <v>43810</v>
      </c>
      <c r="E941" t="s">
        <v>27</v>
      </c>
      <c r="F941">
        <v>3.2</v>
      </c>
      <c r="G941">
        <v>0.4</v>
      </c>
      <c r="H941">
        <v>7.6040000000000001</v>
      </c>
      <c r="I941">
        <v>2.0402</v>
      </c>
      <c r="J941">
        <v>57.7</v>
      </c>
      <c r="K941">
        <v>34.972900000000003</v>
      </c>
      <c r="L941">
        <v>17.826000000000001</v>
      </c>
      <c r="M941">
        <v>21.947399999999998</v>
      </c>
      <c r="N941">
        <v>98.78</v>
      </c>
      <c r="O941" t="s">
        <v>28</v>
      </c>
      <c r="P941" t="s">
        <v>28</v>
      </c>
      <c r="Q941">
        <v>105</v>
      </c>
      <c r="R941">
        <v>4</v>
      </c>
      <c r="S941">
        <v>1</v>
      </c>
      <c r="T941">
        <v>4</v>
      </c>
      <c r="U941">
        <v>5</v>
      </c>
      <c r="V941">
        <v>420</v>
      </c>
      <c r="W941">
        <v>2</v>
      </c>
      <c r="X941">
        <v>40</v>
      </c>
      <c r="Y941">
        <v>180</v>
      </c>
    </row>
    <row r="942" spans="1:25" x14ac:dyDescent="0.3">
      <c r="A942">
        <v>709</v>
      </c>
      <c r="B942" t="s">
        <v>25</v>
      </c>
      <c r="C942" t="s">
        <v>26</v>
      </c>
      <c r="D942" s="89">
        <v>43860</v>
      </c>
      <c r="E942" t="s">
        <v>27</v>
      </c>
      <c r="F942">
        <v>0.3</v>
      </c>
      <c r="G942">
        <v>5.5</v>
      </c>
      <c r="H942">
        <v>7.351</v>
      </c>
      <c r="I942">
        <v>0.24310000000000001</v>
      </c>
      <c r="J942">
        <v>1300</v>
      </c>
      <c r="K942">
        <v>36.267699999999998</v>
      </c>
      <c r="L942">
        <v>21.688199999999998</v>
      </c>
      <c r="M942">
        <v>1.0376000000000001</v>
      </c>
      <c r="N942">
        <v>103.11</v>
      </c>
      <c r="O942" t="s">
        <v>28</v>
      </c>
      <c r="P942" t="s">
        <v>28</v>
      </c>
      <c r="Q942">
        <v>1.8</v>
      </c>
      <c r="R942">
        <v>13</v>
      </c>
      <c r="S942">
        <v>1</v>
      </c>
      <c r="T942">
        <v>2</v>
      </c>
      <c r="U942">
        <v>3</v>
      </c>
      <c r="V942">
        <v>260</v>
      </c>
      <c r="W942">
        <v>0.5</v>
      </c>
      <c r="X942">
        <v>10</v>
      </c>
      <c r="Y942">
        <v>80</v>
      </c>
    </row>
    <row r="943" spans="1:25" x14ac:dyDescent="0.3">
      <c r="A943">
        <v>724</v>
      </c>
      <c r="B943" t="s">
        <v>30</v>
      </c>
      <c r="C943" t="s">
        <v>26</v>
      </c>
      <c r="D943" s="89">
        <v>43860</v>
      </c>
      <c r="E943" t="s">
        <v>27</v>
      </c>
      <c r="F943">
        <v>1.8</v>
      </c>
      <c r="G943">
        <v>1</v>
      </c>
      <c r="H943">
        <v>7.1289999999999996</v>
      </c>
      <c r="I943">
        <v>1.3340000000000001</v>
      </c>
      <c r="J943">
        <v>264</v>
      </c>
      <c r="K943">
        <v>36.3855</v>
      </c>
      <c r="L943">
        <v>21.450399999999998</v>
      </c>
      <c r="M943">
        <v>8.0267999999999997</v>
      </c>
      <c r="N943">
        <v>99.81</v>
      </c>
      <c r="O943" t="s">
        <v>28</v>
      </c>
      <c r="P943" t="s">
        <v>28</v>
      </c>
      <c r="Q943">
        <v>24</v>
      </c>
      <c r="R943">
        <v>7</v>
      </c>
      <c r="S943">
        <v>1</v>
      </c>
      <c r="T943">
        <v>2</v>
      </c>
      <c r="U943">
        <v>3</v>
      </c>
      <c r="V943">
        <v>270</v>
      </c>
      <c r="W943">
        <v>1</v>
      </c>
      <c r="X943">
        <v>12</v>
      </c>
      <c r="Y943">
        <v>290</v>
      </c>
    </row>
    <row r="944" spans="1:25" x14ac:dyDescent="0.3">
      <c r="A944">
        <v>709</v>
      </c>
      <c r="B944" t="s">
        <v>25</v>
      </c>
      <c r="C944" t="s">
        <v>26</v>
      </c>
      <c r="D944" s="89">
        <v>43886</v>
      </c>
      <c r="E944" t="s">
        <v>27</v>
      </c>
      <c r="F944">
        <v>1.1000000000000001</v>
      </c>
      <c r="G944">
        <v>2.5</v>
      </c>
      <c r="H944">
        <v>7.3380000000000001</v>
      </c>
      <c r="I944">
        <v>0.92330000000000001</v>
      </c>
      <c r="J944">
        <v>542.65</v>
      </c>
      <c r="K944">
        <v>36.093699999999998</v>
      </c>
      <c r="L944">
        <v>20.161200000000001</v>
      </c>
      <c r="M944">
        <v>1.6473</v>
      </c>
      <c r="N944">
        <v>100.14</v>
      </c>
      <c r="O944" t="s">
        <v>28</v>
      </c>
      <c r="P944" t="s">
        <v>28</v>
      </c>
      <c r="Q944">
        <v>1</v>
      </c>
      <c r="R944">
        <v>11</v>
      </c>
      <c r="S944">
        <v>1</v>
      </c>
      <c r="T944">
        <v>2</v>
      </c>
      <c r="U944">
        <v>3</v>
      </c>
      <c r="V944">
        <v>230</v>
      </c>
      <c r="W944">
        <v>2</v>
      </c>
      <c r="X944">
        <v>10</v>
      </c>
      <c r="Y944">
        <v>70</v>
      </c>
    </row>
    <row r="945" spans="1:25" x14ac:dyDescent="0.3">
      <c r="A945">
        <v>724</v>
      </c>
      <c r="B945" t="s">
        <v>30</v>
      </c>
      <c r="C945" t="s">
        <v>26</v>
      </c>
      <c r="D945" s="89">
        <v>43886</v>
      </c>
      <c r="E945" t="s">
        <v>27</v>
      </c>
      <c r="F945">
        <v>1.6</v>
      </c>
      <c r="G945">
        <v>1</v>
      </c>
      <c r="H945">
        <v>7.0369999999999999</v>
      </c>
      <c r="I945">
        <v>1.462</v>
      </c>
      <c r="J945">
        <v>76.710999999999999</v>
      </c>
      <c r="K945">
        <v>36.231000000000002</v>
      </c>
      <c r="L945">
        <v>20.547899999999998</v>
      </c>
      <c r="M945">
        <v>5.5145999999999997</v>
      </c>
      <c r="N945">
        <v>96.78</v>
      </c>
      <c r="O945" t="s">
        <v>28</v>
      </c>
      <c r="P945" t="s">
        <v>28</v>
      </c>
      <c r="Q945">
        <v>9.1999999999999993</v>
      </c>
      <c r="R945">
        <v>14</v>
      </c>
      <c r="S945">
        <v>1</v>
      </c>
      <c r="T945">
        <v>2</v>
      </c>
      <c r="U945">
        <v>3</v>
      </c>
      <c r="V945">
        <v>270</v>
      </c>
      <c r="W945">
        <v>1</v>
      </c>
      <c r="X945">
        <v>10</v>
      </c>
      <c r="Y945">
        <v>320</v>
      </c>
    </row>
    <row r="946" spans="1:25" x14ac:dyDescent="0.3">
      <c r="A946">
        <v>709</v>
      </c>
      <c r="B946" t="s">
        <v>25</v>
      </c>
      <c r="C946" t="s">
        <v>26</v>
      </c>
      <c r="D946" s="89">
        <v>43973</v>
      </c>
      <c r="E946" t="s">
        <v>27</v>
      </c>
      <c r="F946">
        <v>0.8</v>
      </c>
      <c r="G946">
        <v>4.5</v>
      </c>
      <c r="H946">
        <v>8.2840000000000007</v>
      </c>
      <c r="I946">
        <v>0.95879999999999999</v>
      </c>
      <c r="J946">
        <v>143</v>
      </c>
      <c r="K946">
        <v>35.213099999999997</v>
      </c>
      <c r="L946">
        <v>13.521699999999999</v>
      </c>
      <c r="M946">
        <v>0.67910000000000004</v>
      </c>
      <c r="N946">
        <v>99.04</v>
      </c>
      <c r="O946" t="s">
        <v>28</v>
      </c>
      <c r="P946" t="s">
        <v>28</v>
      </c>
      <c r="Q946">
        <v>1.9</v>
      </c>
      <c r="R946">
        <v>7</v>
      </c>
      <c r="S946">
        <v>2</v>
      </c>
      <c r="T946">
        <v>5</v>
      </c>
      <c r="U946">
        <v>7</v>
      </c>
      <c r="V946">
        <v>180</v>
      </c>
      <c r="W946">
        <v>6</v>
      </c>
      <c r="X946">
        <v>10</v>
      </c>
      <c r="Y946">
        <v>60</v>
      </c>
    </row>
    <row r="947" spans="1:25" x14ac:dyDescent="0.3">
      <c r="A947">
        <v>724</v>
      </c>
      <c r="B947" t="s">
        <v>30</v>
      </c>
      <c r="C947" t="s">
        <v>26</v>
      </c>
      <c r="D947" s="89">
        <v>43973</v>
      </c>
      <c r="E947" t="s">
        <v>27</v>
      </c>
      <c r="F947">
        <v>0.8</v>
      </c>
      <c r="G947">
        <v>1</v>
      </c>
      <c r="H947">
        <v>8.5280000000000005</v>
      </c>
      <c r="I947">
        <v>1.2601</v>
      </c>
      <c r="J947">
        <v>421</v>
      </c>
      <c r="K947">
        <v>31.8582</v>
      </c>
      <c r="L947">
        <v>12.1821</v>
      </c>
      <c r="M947">
        <v>5.3399000000000001</v>
      </c>
      <c r="N947">
        <v>97.02</v>
      </c>
      <c r="O947" t="s">
        <v>28</v>
      </c>
      <c r="P947" t="s">
        <v>28</v>
      </c>
      <c r="Q947">
        <v>7.4</v>
      </c>
      <c r="R947">
        <v>10</v>
      </c>
      <c r="S947">
        <v>4</v>
      </c>
      <c r="T947">
        <v>116</v>
      </c>
      <c r="U947">
        <v>120</v>
      </c>
      <c r="V947">
        <v>420</v>
      </c>
      <c r="W947">
        <v>6</v>
      </c>
      <c r="X947">
        <v>10</v>
      </c>
      <c r="Y947">
        <v>380</v>
      </c>
    </row>
    <row r="948" spans="1:25" x14ac:dyDescent="0.3">
      <c r="A948">
        <v>709</v>
      </c>
      <c r="B948" t="s">
        <v>25</v>
      </c>
      <c r="C948" t="s">
        <v>26</v>
      </c>
      <c r="D948" s="89">
        <v>43994</v>
      </c>
      <c r="E948" t="s">
        <v>27</v>
      </c>
      <c r="F948">
        <v>0.5</v>
      </c>
      <c r="G948">
        <v>2.8</v>
      </c>
      <c r="H948">
        <v>8.4369999999999994</v>
      </c>
      <c r="I948">
        <v>0.58919999999999995</v>
      </c>
      <c r="J948">
        <v>346</v>
      </c>
      <c r="K948">
        <v>34.6402</v>
      </c>
      <c r="L948">
        <v>11.8147</v>
      </c>
      <c r="M948">
        <v>1.6944999999999999</v>
      </c>
      <c r="N948">
        <v>96.79</v>
      </c>
      <c r="O948" t="s">
        <v>28</v>
      </c>
      <c r="P948" t="s">
        <v>28</v>
      </c>
      <c r="Q948">
        <v>3.9</v>
      </c>
      <c r="R948">
        <v>3</v>
      </c>
      <c r="S948">
        <v>2</v>
      </c>
      <c r="T948">
        <v>6</v>
      </c>
      <c r="U948">
        <v>8</v>
      </c>
      <c r="V948">
        <v>210</v>
      </c>
      <c r="W948">
        <v>2</v>
      </c>
      <c r="X948">
        <v>10</v>
      </c>
      <c r="Y948">
        <v>30</v>
      </c>
    </row>
    <row r="949" spans="1:25" x14ac:dyDescent="0.3">
      <c r="A949">
        <v>724</v>
      </c>
      <c r="B949" t="s">
        <v>30</v>
      </c>
      <c r="C949" t="s">
        <v>26</v>
      </c>
      <c r="D949" s="89">
        <v>43994</v>
      </c>
      <c r="E949" t="s">
        <v>27</v>
      </c>
      <c r="F949">
        <v>0.3</v>
      </c>
      <c r="G949">
        <v>2.2000000000000002</v>
      </c>
      <c r="H949">
        <v>8.5640000000000001</v>
      </c>
      <c r="I949">
        <v>0.87260000000000004</v>
      </c>
      <c r="J949">
        <v>562</v>
      </c>
      <c r="K949">
        <v>32.514000000000003</v>
      </c>
      <c r="L949">
        <v>10.429</v>
      </c>
      <c r="M949">
        <v>3.2553999999999998</v>
      </c>
      <c r="N949">
        <v>94.26</v>
      </c>
      <c r="O949" t="s">
        <v>28</v>
      </c>
      <c r="P949" t="s">
        <v>28</v>
      </c>
      <c r="Q949">
        <v>3.9</v>
      </c>
      <c r="R949">
        <v>5</v>
      </c>
      <c r="S949">
        <v>3</v>
      </c>
      <c r="T949">
        <v>13</v>
      </c>
      <c r="U949">
        <v>16</v>
      </c>
      <c r="V949">
        <v>330</v>
      </c>
      <c r="W949">
        <v>2</v>
      </c>
      <c r="X949">
        <v>10</v>
      </c>
      <c r="Y949">
        <v>210</v>
      </c>
    </row>
    <row r="950" spans="1:25" x14ac:dyDescent="0.3">
      <c r="A950">
        <v>709</v>
      </c>
      <c r="B950" t="s">
        <v>25</v>
      </c>
      <c r="C950" t="s">
        <v>26</v>
      </c>
      <c r="D950" s="89">
        <v>44035</v>
      </c>
      <c r="E950" t="s">
        <v>27</v>
      </c>
      <c r="F950">
        <v>0.5</v>
      </c>
      <c r="G950">
        <v>5.5</v>
      </c>
      <c r="H950">
        <v>8.0180000000000007</v>
      </c>
      <c r="I950">
        <v>0.97709999999999997</v>
      </c>
      <c r="J950">
        <v>2.7275999999999998</v>
      </c>
      <c r="K950">
        <v>37.279200000000003</v>
      </c>
      <c r="L950">
        <v>13.580399999999999</v>
      </c>
      <c r="M950">
        <v>9.8622999999999994</v>
      </c>
      <c r="N950">
        <v>97.16</v>
      </c>
      <c r="O950" t="s">
        <v>28</v>
      </c>
      <c r="P950">
        <v>7.976</v>
      </c>
      <c r="Q950">
        <v>4.8</v>
      </c>
      <c r="R950">
        <v>10</v>
      </c>
      <c r="S950">
        <v>2</v>
      </c>
      <c r="T950">
        <v>2</v>
      </c>
      <c r="U950">
        <v>4</v>
      </c>
      <c r="V950">
        <v>160</v>
      </c>
      <c r="W950">
        <v>5</v>
      </c>
      <c r="X950">
        <v>10</v>
      </c>
      <c r="Y950">
        <v>30</v>
      </c>
    </row>
    <row r="951" spans="1:25" x14ac:dyDescent="0.3">
      <c r="A951">
        <v>724</v>
      </c>
      <c r="B951" t="s">
        <v>30</v>
      </c>
      <c r="C951" t="s">
        <v>26</v>
      </c>
      <c r="D951" s="89">
        <v>44035</v>
      </c>
      <c r="E951" t="s">
        <v>27</v>
      </c>
      <c r="F951">
        <v>1.1000000000000001</v>
      </c>
      <c r="G951">
        <v>1.5</v>
      </c>
      <c r="H951">
        <v>9.0139999999999993</v>
      </c>
      <c r="I951">
        <v>1.2589999999999999</v>
      </c>
      <c r="J951">
        <v>31.041</v>
      </c>
      <c r="K951">
        <v>31.932400000000001</v>
      </c>
      <c r="L951">
        <v>10.1562</v>
      </c>
      <c r="M951">
        <v>4.9001999999999999</v>
      </c>
      <c r="N951">
        <v>98.5</v>
      </c>
      <c r="O951" t="s">
        <v>28</v>
      </c>
      <c r="P951">
        <v>8.4600000000000009</v>
      </c>
      <c r="Q951">
        <v>16</v>
      </c>
      <c r="R951">
        <v>10</v>
      </c>
      <c r="S951">
        <v>2</v>
      </c>
      <c r="T951">
        <v>18</v>
      </c>
      <c r="U951">
        <v>20</v>
      </c>
      <c r="V951">
        <v>330</v>
      </c>
      <c r="W951">
        <v>4</v>
      </c>
      <c r="X951">
        <v>10</v>
      </c>
      <c r="Y951">
        <v>220</v>
      </c>
    </row>
    <row r="952" spans="1:25" x14ac:dyDescent="0.3">
      <c r="A952">
        <v>709</v>
      </c>
      <c r="B952" t="s">
        <v>25</v>
      </c>
      <c r="C952" t="s">
        <v>26</v>
      </c>
      <c r="D952" s="89">
        <v>44111</v>
      </c>
      <c r="E952" t="s">
        <v>27</v>
      </c>
      <c r="F952">
        <v>0.5</v>
      </c>
      <c r="G952">
        <v>3.5</v>
      </c>
      <c r="H952">
        <v>8.0779999999999994</v>
      </c>
      <c r="I952">
        <v>0.60360000000000003</v>
      </c>
      <c r="J952">
        <v>1171.7</v>
      </c>
      <c r="K952">
        <v>34.282600000000002</v>
      </c>
      <c r="L952">
        <v>14.4358</v>
      </c>
      <c r="M952">
        <v>1.7882</v>
      </c>
      <c r="N952">
        <v>97.75</v>
      </c>
      <c r="O952" t="s">
        <v>28</v>
      </c>
      <c r="P952">
        <v>8.6649999999999991</v>
      </c>
      <c r="Q952">
        <v>5.8</v>
      </c>
      <c r="R952">
        <v>10</v>
      </c>
      <c r="S952">
        <v>2</v>
      </c>
      <c r="T952">
        <v>2</v>
      </c>
      <c r="U952">
        <v>4</v>
      </c>
      <c r="V952">
        <v>160</v>
      </c>
      <c r="W952">
        <v>3</v>
      </c>
      <c r="X952">
        <v>10</v>
      </c>
      <c r="Y952">
        <v>40</v>
      </c>
    </row>
    <row r="953" spans="1:25" x14ac:dyDescent="0.3">
      <c r="A953">
        <v>724</v>
      </c>
      <c r="B953" t="s">
        <v>30</v>
      </c>
      <c r="C953" t="s">
        <v>26</v>
      </c>
      <c r="D953" s="89">
        <v>44111</v>
      </c>
      <c r="E953" t="s">
        <v>27</v>
      </c>
      <c r="F953">
        <v>0.9</v>
      </c>
      <c r="G953">
        <v>0.8</v>
      </c>
      <c r="H953">
        <v>7.7389999999999999</v>
      </c>
      <c r="I953">
        <v>1.4354</v>
      </c>
      <c r="J953">
        <v>370.78</v>
      </c>
      <c r="K953">
        <v>31.9894</v>
      </c>
      <c r="L953">
        <v>15.0587</v>
      </c>
      <c r="M953">
        <v>14.097200000000001</v>
      </c>
      <c r="N953">
        <v>93.49</v>
      </c>
      <c r="O953" t="s">
        <v>28</v>
      </c>
      <c r="P953">
        <v>8.6</v>
      </c>
      <c r="Q953">
        <v>19</v>
      </c>
      <c r="R953">
        <v>18</v>
      </c>
      <c r="S953">
        <v>3</v>
      </c>
      <c r="T953">
        <v>15</v>
      </c>
      <c r="U953">
        <v>18</v>
      </c>
      <c r="V953">
        <v>340</v>
      </c>
      <c r="W953">
        <v>4</v>
      </c>
      <c r="X953">
        <v>30</v>
      </c>
      <c r="Y953">
        <v>320</v>
      </c>
    </row>
    <row r="954" spans="1:25" x14ac:dyDescent="0.3">
      <c r="A954">
        <v>709</v>
      </c>
      <c r="B954" t="s">
        <v>25</v>
      </c>
      <c r="C954" t="s">
        <v>26</v>
      </c>
      <c r="D954" s="89">
        <v>44145</v>
      </c>
      <c r="E954" t="s">
        <v>27</v>
      </c>
      <c r="F954">
        <v>1.1000000000000001</v>
      </c>
      <c r="G954">
        <v>3</v>
      </c>
      <c r="H954">
        <v>7.9669999999999996</v>
      </c>
      <c r="I954">
        <v>0.74929999999999997</v>
      </c>
      <c r="J954">
        <v>268.11</v>
      </c>
      <c r="K954">
        <v>33.978900000000003</v>
      </c>
      <c r="L954">
        <v>17.028500000000001</v>
      </c>
      <c r="M954">
        <v>0.55500000000000005</v>
      </c>
      <c r="N954">
        <v>101.25</v>
      </c>
      <c r="O954" t="s">
        <v>28</v>
      </c>
      <c r="P954">
        <v>8.5589999999999993</v>
      </c>
      <c r="Q954">
        <v>6.6</v>
      </c>
      <c r="R954">
        <v>11</v>
      </c>
      <c r="S954">
        <v>2</v>
      </c>
      <c r="T954">
        <v>3</v>
      </c>
      <c r="U954">
        <v>5</v>
      </c>
      <c r="V954">
        <v>220</v>
      </c>
      <c r="W954">
        <v>2</v>
      </c>
      <c r="X954">
        <v>10</v>
      </c>
      <c r="Y954">
        <v>70</v>
      </c>
    </row>
    <row r="955" spans="1:25" x14ac:dyDescent="0.3">
      <c r="A955">
        <v>724</v>
      </c>
      <c r="B955" t="s">
        <v>30</v>
      </c>
      <c r="C955" t="s">
        <v>26</v>
      </c>
      <c r="D955" s="89">
        <v>44145</v>
      </c>
      <c r="E955" t="s">
        <v>27</v>
      </c>
      <c r="F955">
        <v>1.1000000000000001</v>
      </c>
      <c r="G955">
        <v>7</v>
      </c>
      <c r="H955">
        <v>7.875</v>
      </c>
      <c r="I955">
        <v>0.85489999999999999</v>
      </c>
      <c r="J955">
        <v>1045.3</v>
      </c>
      <c r="K955">
        <v>33.409799999999997</v>
      </c>
      <c r="L955">
        <v>17.932700000000001</v>
      </c>
      <c r="M955">
        <v>4.6569000000000003</v>
      </c>
      <c r="N955">
        <v>101.52</v>
      </c>
      <c r="O955" t="s">
        <v>28</v>
      </c>
      <c r="P955">
        <v>8.5960000000000001</v>
      </c>
      <c r="Q955">
        <v>12</v>
      </c>
      <c r="R955">
        <v>7</v>
      </c>
      <c r="S955">
        <v>2</v>
      </c>
      <c r="T955">
        <v>5</v>
      </c>
      <c r="U955">
        <v>7</v>
      </c>
      <c r="V955">
        <v>240</v>
      </c>
      <c r="W955">
        <v>2</v>
      </c>
      <c r="X955">
        <v>10</v>
      </c>
      <c r="Y955">
        <v>120</v>
      </c>
    </row>
    <row r="956" spans="1:25" x14ac:dyDescent="0.3">
      <c r="A956">
        <v>709</v>
      </c>
      <c r="B956" t="s">
        <v>25</v>
      </c>
      <c r="C956" t="s">
        <v>26</v>
      </c>
      <c r="D956" s="89">
        <v>44176</v>
      </c>
      <c r="E956" t="s">
        <v>27</v>
      </c>
      <c r="F956">
        <v>0.5</v>
      </c>
      <c r="G956">
        <v>5</v>
      </c>
      <c r="H956">
        <v>7.6159999999999997</v>
      </c>
      <c r="I956">
        <v>0.59630000000000005</v>
      </c>
      <c r="J956">
        <v>103.38</v>
      </c>
      <c r="K956">
        <v>35.1372</v>
      </c>
      <c r="L956">
        <v>17.965499999999999</v>
      </c>
      <c r="M956">
        <v>1.3321000000000001</v>
      </c>
      <c r="N956">
        <v>99.35</v>
      </c>
      <c r="O956" t="s">
        <v>28</v>
      </c>
      <c r="P956">
        <v>8.52</v>
      </c>
      <c r="Q956">
        <v>14</v>
      </c>
      <c r="R956">
        <v>4</v>
      </c>
      <c r="S956">
        <v>1</v>
      </c>
      <c r="T956">
        <v>9</v>
      </c>
      <c r="U956">
        <v>10</v>
      </c>
      <c r="V956">
        <v>210</v>
      </c>
      <c r="W956">
        <v>2</v>
      </c>
      <c r="X956">
        <v>10</v>
      </c>
      <c r="Y956">
        <v>30</v>
      </c>
    </row>
    <row r="957" spans="1:25" x14ac:dyDescent="0.3">
      <c r="A957">
        <v>724</v>
      </c>
      <c r="B957" t="s">
        <v>30</v>
      </c>
      <c r="C957" t="s">
        <v>26</v>
      </c>
      <c r="D957" s="89">
        <v>44176</v>
      </c>
      <c r="E957" t="s">
        <v>27</v>
      </c>
      <c r="F957">
        <v>1.6</v>
      </c>
      <c r="G957">
        <v>1</v>
      </c>
      <c r="H957">
        <v>7.7290000000000001</v>
      </c>
      <c r="I957">
        <v>1.3052999999999999</v>
      </c>
      <c r="J957">
        <v>229.82</v>
      </c>
      <c r="K957">
        <v>34.244199999999999</v>
      </c>
      <c r="L957">
        <v>17.367799999999999</v>
      </c>
      <c r="M957">
        <v>11.1721</v>
      </c>
      <c r="N957">
        <v>99.09</v>
      </c>
      <c r="O957" t="s">
        <v>28</v>
      </c>
      <c r="P957">
        <v>8.4700000000000006</v>
      </c>
      <c r="Q957">
        <v>26</v>
      </c>
      <c r="R957">
        <v>13</v>
      </c>
      <c r="S957">
        <v>3</v>
      </c>
      <c r="T957">
        <v>14</v>
      </c>
      <c r="U957">
        <v>17</v>
      </c>
      <c r="V957">
        <v>300</v>
      </c>
      <c r="W957">
        <v>4</v>
      </c>
      <c r="X957">
        <v>20</v>
      </c>
      <c r="Y957">
        <v>280</v>
      </c>
    </row>
    <row r="958" spans="1:25" x14ac:dyDescent="0.3">
      <c r="A958">
        <v>709</v>
      </c>
      <c r="B958" t="s">
        <v>25</v>
      </c>
      <c r="C958" t="s">
        <v>26</v>
      </c>
      <c r="D958" s="89">
        <v>44203</v>
      </c>
      <c r="E958" t="s">
        <v>27</v>
      </c>
      <c r="F958">
        <v>1.1000000000000001</v>
      </c>
      <c r="G958">
        <v>2.85</v>
      </c>
      <c r="H958">
        <v>7.2709999999999999</v>
      </c>
      <c r="I958">
        <v>1.2072000000000001</v>
      </c>
      <c r="J958">
        <v>241.65</v>
      </c>
      <c r="K958">
        <v>35.151499999999999</v>
      </c>
      <c r="L958">
        <v>19.957599999999999</v>
      </c>
      <c r="M958">
        <v>2.0869</v>
      </c>
      <c r="N958">
        <v>98.61</v>
      </c>
      <c r="O958" t="s">
        <v>28</v>
      </c>
      <c r="P958">
        <v>8.6560000000000006</v>
      </c>
      <c r="Q958">
        <v>5</v>
      </c>
      <c r="R958">
        <v>9</v>
      </c>
      <c r="S958">
        <v>1</v>
      </c>
      <c r="T958">
        <v>11</v>
      </c>
      <c r="U958">
        <v>12</v>
      </c>
      <c r="V958">
        <v>220</v>
      </c>
      <c r="W958">
        <v>2</v>
      </c>
      <c r="X958">
        <v>10</v>
      </c>
      <c r="Y958">
        <v>100</v>
      </c>
    </row>
    <row r="959" spans="1:25" x14ac:dyDescent="0.3">
      <c r="A959">
        <v>724</v>
      </c>
      <c r="B959" t="s">
        <v>30</v>
      </c>
      <c r="C959" t="s">
        <v>26</v>
      </c>
      <c r="D959" s="89">
        <v>44203</v>
      </c>
      <c r="E959" t="s">
        <v>27</v>
      </c>
      <c r="F959">
        <v>2.1</v>
      </c>
      <c r="G959">
        <v>0.7</v>
      </c>
      <c r="H959">
        <v>7.1</v>
      </c>
      <c r="I959">
        <v>1.4403999999999999</v>
      </c>
      <c r="J959">
        <v>696.77</v>
      </c>
      <c r="K959">
        <v>35.049799999999998</v>
      </c>
      <c r="L959">
        <v>20.031600000000001</v>
      </c>
      <c r="M959">
        <v>10.143800000000001</v>
      </c>
      <c r="N959">
        <v>96.08</v>
      </c>
      <c r="O959" t="s">
        <v>28</v>
      </c>
      <c r="P959">
        <v>8.6839999999999993</v>
      </c>
      <c r="Q959">
        <v>19</v>
      </c>
      <c r="R959">
        <v>7</v>
      </c>
      <c r="S959">
        <v>1</v>
      </c>
      <c r="T959">
        <v>9</v>
      </c>
      <c r="U959">
        <v>10</v>
      </c>
      <c r="V959">
        <v>280</v>
      </c>
      <c r="W959">
        <v>3</v>
      </c>
      <c r="X959">
        <v>20</v>
      </c>
      <c r="Y959">
        <v>140</v>
      </c>
    </row>
    <row r="960" spans="1:25" x14ac:dyDescent="0.3">
      <c r="A960">
        <v>709</v>
      </c>
      <c r="B960" t="s">
        <v>25</v>
      </c>
      <c r="C960" t="s">
        <v>26</v>
      </c>
      <c r="D960" s="89">
        <v>44236</v>
      </c>
      <c r="E960" t="s">
        <v>27</v>
      </c>
      <c r="F960">
        <v>0.8</v>
      </c>
      <c r="G960">
        <v>4.5</v>
      </c>
      <c r="H960">
        <v>7.1760000000000002</v>
      </c>
      <c r="I960">
        <v>0.69069999999999998</v>
      </c>
      <c r="J960">
        <v>898.43</v>
      </c>
      <c r="K960">
        <v>35.718000000000004</v>
      </c>
      <c r="L960">
        <v>19.600999999999999</v>
      </c>
      <c r="M960">
        <v>0.16900000000000001</v>
      </c>
      <c r="N960">
        <v>96.69</v>
      </c>
      <c r="O960" t="s">
        <v>28</v>
      </c>
      <c r="P960">
        <v>8.8369999999999997</v>
      </c>
      <c r="Q960">
        <v>0.8</v>
      </c>
      <c r="R960">
        <v>3</v>
      </c>
      <c r="S960">
        <v>1</v>
      </c>
      <c r="T960">
        <v>4</v>
      </c>
      <c r="U960">
        <v>5</v>
      </c>
      <c r="V960">
        <v>170</v>
      </c>
      <c r="W960">
        <v>3</v>
      </c>
      <c r="X960">
        <v>10</v>
      </c>
      <c r="Y960">
        <v>70</v>
      </c>
    </row>
    <row r="961" spans="1:25" x14ac:dyDescent="0.3">
      <c r="A961">
        <v>724</v>
      </c>
      <c r="B961" t="s">
        <v>30</v>
      </c>
      <c r="C961" t="s">
        <v>26</v>
      </c>
      <c r="D961" s="89">
        <v>44236</v>
      </c>
      <c r="E961" t="s">
        <v>27</v>
      </c>
      <c r="F961">
        <v>1.1000000000000001</v>
      </c>
      <c r="G961">
        <v>2</v>
      </c>
      <c r="H961">
        <v>7.117</v>
      </c>
      <c r="I961">
        <v>0.7641</v>
      </c>
      <c r="J961">
        <v>978.71</v>
      </c>
      <c r="K961">
        <v>35.940800000000003</v>
      </c>
      <c r="L961">
        <v>19.6464</v>
      </c>
      <c r="M961">
        <v>2.2069999999999999</v>
      </c>
      <c r="N961">
        <v>96.14</v>
      </c>
      <c r="O961" t="s">
        <v>28</v>
      </c>
      <c r="P961">
        <v>8.8490000000000002</v>
      </c>
      <c r="Q961">
        <v>7.3</v>
      </c>
      <c r="R961">
        <v>4</v>
      </c>
      <c r="S961">
        <v>2</v>
      </c>
      <c r="T961">
        <v>4</v>
      </c>
      <c r="U961">
        <v>6</v>
      </c>
      <c r="V961">
        <v>220</v>
      </c>
      <c r="W961">
        <v>3</v>
      </c>
      <c r="X961">
        <v>10</v>
      </c>
      <c r="Y961">
        <v>130</v>
      </c>
    </row>
    <row r="962" spans="1:25" x14ac:dyDescent="0.3">
      <c r="A962">
        <v>709</v>
      </c>
      <c r="B962" t="s">
        <v>25</v>
      </c>
      <c r="C962" t="s">
        <v>26</v>
      </c>
      <c r="D962" s="89">
        <v>44271</v>
      </c>
      <c r="E962" t="s">
        <v>27</v>
      </c>
      <c r="F962">
        <v>0.5</v>
      </c>
      <c r="G962">
        <v>3.5</v>
      </c>
      <c r="H962">
        <v>7.2350000000000003</v>
      </c>
      <c r="I962">
        <v>0.91890000000000005</v>
      </c>
      <c r="J962">
        <v>232.24</v>
      </c>
      <c r="K962">
        <v>36.341700000000003</v>
      </c>
      <c r="L962">
        <v>18.690799999999999</v>
      </c>
      <c r="M962">
        <v>0.81640000000000001</v>
      </c>
      <c r="N962">
        <v>96.24</v>
      </c>
      <c r="O962" t="s">
        <v>28</v>
      </c>
      <c r="P962">
        <v>8.7409999999999997</v>
      </c>
      <c r="Q962">
        <v>6.4</v>
      </c>
      <c r="R962">
        <v>5</v>
      </c>
      <c r="S962">
        <v>1</v>
      </c>
      <c r="T962">
        <v>5</v>
      </c>
      <c r="U962">
        <v>6</v>
      </c>
      <c r="V962">
        <v>190</v>
      </c>
      <c r="W962">
        <v>2</v>
      </c>
      <c r="X962">
        <v>10</v>
      </c>
      <c r="Y962">
        <v>80</v>
      </c>
    </row>
    <row r="963" spans="1:25" x14ac:dyDescent="0.3">
      <c r="A963">
        <v>724</v>
      </c>
      <c r="B963" t="s">
        <v>30</v>
      </c>
      <c r="C963" t="s">
        <v>26</v>
      </c>
      <c r="D963" s="89">
        <v>44271</v>
      </c>
      <c r="E963" t="s">
        <v>27</v>
      </c>
      <c r="F963">
        <v>0.5</v>
      </c>
      <c r="G963">
        <v>1</v>
      </c>
      <c r="H963">
        <v>7.0289999999999999</v>
      </c>
      <c r="I963">
        <v>1.2234</v>
      </c>
      <c r="J963">
        <v>146.36000000000001</v>
      </c>
      <c r="K963">
        <v>36.924900000000001</v>
      </c>
      <c r="L963">
        <v>18.2743</v>
      </c>
      <c r="M963">
        <v>6.5831999999999997</v>
      </c>
      <c r="N963">
        <v>93.11</v>
      </c>
      <c r="O963" t="s">
        <v>28</v>
      </c>
      <c r="P963">
        <v>8.6329999999999991</v>
      </c>
      <c r="Q963">
        <v>15</v>
      </c>
      <c r="R963">
        <v>2</v>
      </c>
      <c r="S963">
        <v>1</v>
      </c>
      <c r="T963">
        <v>4</v>
      </c>
      <c r="U963">
        <v>5</v>
      </c>
      <c r="V963">
        <v>240</v>
      </c>
      <c r="W963">
        <v>2</v>
      </c>
      <c r="X963">
        <v>10</v>
      </c>
      <c r="Y963">
        <v>310</v>
      </c>
    </row>
    <row r="964" spans="1:25" x14ac:dyDescent="0.3">
      <c r="A964">
        <v>709</v>
      </c>
      <c r="B964" t="s">
        <v>25</v>
      </c>
      <c r="C964" t="s">
        <v>26</v>
      </c>
      <c r="D964" s="89">
        <v>44316</v>
      </c>
      <c r="E964" t="s">
        <v>27</v>
      </c>
      <c r="F964">
        <v>0.5</v>
      </c>
      <c r="G964">
        <v>3.5</v>
      </c>
      <c r="H964">
        <v>7.8680000000000003</v>
      </c>
      <c r="I964">
        <v>0.64229999999999998</v>
      </c>
      <c r="J964">
        <v>511.46</v>
      </c>
      <c r="K964">
        <v>36.192700000000002</v>
      </c>
      <c r="L964">
        <v>15.326000000000001</v>
      </c>
      <c r="M964">
        <v>1.7278</v>
      </c>
      <c r="N964">
        <v>97.92</v>
      </c>
      <c r="O964" t="s">
        <v>28</v>
      </c>
      <c r="P964">
        <v>8.2289999999999992</v>
      </c>
      <c r="Q964">
        <v>0.8</v>
      </c>
      <c r="R964">
        <v>5</v>
      </c>
      <c r="S964">
        <v>4</v>
      </c>
      <c r="T964">
        <v>1</v>
      </c>
      <c r="U964">
        <v>5</v>
      </c>
      <c r="V964">
        <v>100</v>
      </c>
      <c r="W964">
        <v>3</v>
      </c>
      <c r="X964">
        <v>10</v>
      </c>
      <c r="Y964">
        <v>60</v>
      </c>
    </row>
    <row r="965" spans="1:25" x14ac:dyDescent="0.3">
      <c r="A965">
        <v>724</v>
      </c>
      <c r="B965" t="s">
        <v>30</v>
      </c>
      <c r="C965" t="s">
        <v>26</v>
      </c>
      <c r="D965" s="89">
        <v>44316</v>
      </c>
      <c r="E965" t="s">
        <v>27</v>
      </c>
      <c r="F965">
        <v>1.1000000000000001</v>
      </c>
      <c r="G965">
        <v>0.8</v>
      </c>
      <c r="H965">
        <v>7.6429999999999998</v>
      </c>
      <c r="I965">
        <v>1.0773999999999999</v>
      </c>
      <c r="J965">
        <v>319.75</v>
      </c>
      <c r="K965">
        <v>36.216700000000003</v>
      </c>
      <c r="L965">
        <v>14.5327</v>
      </c>
      <c r="M965">
        <v>10.283099999999999</v>
      </c>
      <c r="N965">
        <v>93.72</v>
      </c>
      <c r="O965" t="s">
        <v>28</v>
      </c>
      <c r="P965">
        <v>8.1690000000000005</v>
      </c>
      <c r="Q965">
        <v>23</v>
      </c>
      <c r="R965">
        <v>12</v>
      </c>
      <c r="S965">
        <v>4</v>
      </c>
      <c r="T965">
        <v>6</v>
      </c>
      <c r="U965">
        <v>10</v>
      </c>
      <c r="V965">
        <v>240</v>
      </c>
      <c r="W965">
        <v>2</v>
      </c>
      <c r="X965">
        <v>10</v>
      </c>
      <c r="Y965">
        <v>210</v>
      </c>
    </row>
    <row r="966" spans="1:25" x14ac:dyDescent="0.3">
      <c r="A966">
        <v>709</v>
      </c>
      <c r="B966" t="s">
        <v>25</v>
      </c>
      <c r="C966" t="s">
        <v>26</v>
      </c>
      <c r="D966" s="89">
        <v>44467</v>
      </c>
      <c r="E966" t="s">
        <v>27</v>
      </c>
      <c r="F966">
        <v>0.3</v>
      </c>
      <c r="G966">
        <v>3</v>
      </c>
      <c r="H966">
        <v>8.2550000000000008</v>
      </c>
      <c r="I966">
        <v>0.19969999999999999</v>
      </c>
      <c r="J966">
        <v>817.58</v>
      </c>
      <c r="K966">
        <v>35.250100000000003</v>
      </c>
      <c r="L966">
        <v>13.196199999999999</v>
      </c>
      <c r="M966">
        <v>1.9335</v>
      </c>
      <c r="N966">
        <v>98.03</v>
      </c>
      <c r="O966" t="s">
        <v>28</v>
      </c>
      <c r="P966">
        <v>9.0850000000000009</v>
      </c>
      <c r="Q966">
        <v>2.7</v>
      </c>
      <c r="R966">
        <v>10</v>
      </c>
      <c r="S966">
        <v>2</v>
      </c>
      <c r="T966">
        <v>3</v>
      </c>
      <c r="U966">
        <v>5</v>
      </c>
      <c r="V966">
        <v>150</v>
      </c>
      <c r="W966">
        <v>3</v>
      </c>
      <c r="X966">
        <v>10</v>
      </c>
      <c r="Y966">
        <v>40</v>
      </c>
    </row>
    <row r="967" spans="1:25" x14ac:dyDescent="0.3">
      <c r="A967">
        <v>724</v>
      </c>
      <c r="B967" t="s">
        <v>30</v>
      </c>
      <c r="C967" t="s">
        <v>26</v>
      </c>
      <c r="D967" s="89">
        <v>44467</v>
      </c>
      <c r="E967" t="s">
        <v>27</v>
      </c>
      <c r="F967">
        <v>0.3</v>
      </c>
      <c r="G967">
        <v>0.7</v>
      </c>
      <c r="H967">
        <v>8.2609999999999992</v>
      </c>
      <c r="I967">
        <v>1.2113</v>
      </c>
      <c r="J967">
        <v>74.744</v>
      </c>
      <c r="K967">
        <v>33.252299999999998</v>
      </c>
      <c r="L967">
        <v>13.133800000000001</v>
      </c>
      <c r="M967">
        <v>12.847799999999999</v>
      </c>
      <c r="N967">
        <v>96.89</v>
      </c>
      <c r="O967" t="s">
        <v>28</v>
      </c>
      <c r="P967">
        <v>9.0640000000000001</v>
      </c>
      <c r="Q967">
        <v>22</v>
      </c>
      <c r="R967">
        <v>16</v>
      </c>
      <c r="S967">
        <v>3</v>
      </c>
      <c r="T967">
        <v>43</v>
      </c>
      <c r="U967">
        <v>46</v>
      </c>
      <c r="V967">
        <v>370</v>
      </c>
      <c r="W967">
        <v>3</v>
      </c>
      <c r="X967">
        <v>20</v>
      </c>
      <c r="Y967">
        <v>320</v>
      </c>
    </row>
    <row r="968" spans="1:25" x14ac:dyDescent="0.3">
      <c r="A968">
        <v>709</v>
      </c>
      <c r="B968" t="s">
        <v>25</v>
      </c>
      <c r="C968" t="s">
        <v>26</v>
      </c>
      <c r="D968" s="89">
        <v>44490</v>
      </c>
      <c r="E968" t="s">
        <v>27</v>
      </c>
      <c r="F968">
        <v>0.3</v>
      </c>
      <c r="G968">
        <v>3</v>
      </c>
      <c r="H968">
        <v>8.0180000000000007</v>
      </c>
      <c r="I968">
        <v>0.50660000000000005</v>
      </c>
      <c r="J968">
        <v>1078</v>
      </c>
      <c r="K968">
        <v>34.9435</v>
      </c>
      <c r="L968">
        <v>15.1669</v>
      </c>
      <c r="M968">
        <v>0.65859999999999996</v>
      </c>
      <c r="N968">
        <v>98.42</v>
      </c>
      <c r="O968" t="s">
        <v>28</v>
      </c>
      <c r="P968">
        <v>8.4740000000000002</v>
      </c>
      <c r="Q968">
        <v>3.1</v>
      </c>
      <c r="R968">
        <v>3</v>
      </c>
      <c r="S968">
        <v>2</v>
      </c>
      <c r="T968">
        <v>2</v>
      </c>
      <c r="U968">
        <v>4</v>
      </c>
      <c r="V968">
        <v>180</v>
      </c>
      <c r="W968">
        <v>2</v>
      </c>
      <c r="X968">
        <v>10</v>
      </c>
      <c r="Y968">
        <v>50</v>
      </c>
    </row>
    <row r="969" spans="1:25" x14ac:dyDescent="0.3">
      <c r="A969">
        <v>724</v>
      </c>
      <c r="B969" t="s">
        <v>30</v>
      </c>
      <c r="C969" t="s">
        <v>26</v>
      </c>
      <c r="D969" s="89">
        <v>44490</v>
      </c>
      <c r="E969" t="s">
        <v>27</v>
      </c>
      <c r="F969">
        <v>0.8</v>
      </c>
      <c r="G969">
        <v>0.7</v>
      </c>
      <c r="H969">
        <v>8.06</v>
      </c>
      <c r="I969">
        <v>1.6947000000000001</v>
      </c>
      <c r="J969">
        <v>124.47</v>
      </c>
      <c r="K969">
        <v>31.574400000000001</v>
      </c>
      <c r="L969">
        <v>15.3714</v>
      </c>
      <c r="M969">
        <v>9.8021999999999991</v>
      </c>
      <c r="N969">
        <v>97.74</v>
      </c>
      <c r="O969" t="s">
        <v>28</v>
      </c>
      <c r="P969">
        <v>8.6059999999999999</v>
      </c>
      <c r="Q969">
        <v>13</v>
      </c>
      <c r="R969">
        <v>9</v>
      </c>
      <c r="S969">
        <v>3</v>
      </c>
      <c r="T969">
        <v>20</v>
      </c>
      <c r="U969">
        <v>23</v>
      </c>
      <c r="V969">
        <v>400</v>
      </c>
      <c r="W969">
        <v>3</v>
      </c>
      <c r="X969">
        <v>20</v>
      </c>
      <c r="Y969">
        <v>320</v>
      </c>
    </row>
    <row r="970" spans="1:25" x14ac:dyDescent="0.3">
      <c r="A970">
        <v>709</v>
      </c>
      <c r="B970" t="s">
        <v>25</v>
      </c>
      <c r="C970" t="s">
        <v>26</v>
      </c>
      <c r="D970" s="89">
        <v>44517</v>
      </c>
      <c r="E970" t="s">
        <v>27</v>
      </c>
      <c r="F970">
        <v>0.5</v>
      </c>
      <c r="G970">
        <v>7.5</v>
      </c>
      <c r="H970">
        <v>8.0359999999999996</v>
      </c>
      <c r="I970">
        <v>0.41039999999999999</v>
      </c>
      <c r="J970">
        <v>1707.2</v>
      </c>
      <c r="K970">
        <v>34.750100000000003</v>
      </c>
      <c r="L970">
        <v>15.782500000000001</v>
      </c>
      <c r="M970">
        <v>0.443</v>
      </c>
      <c r="N970">
        <v>100.71</v>
      </c>
      <c r="O970" t="s">
        <v>28</v>
      </c>
      <c r="P970">
        <v>7.6920000000000002</v>
      </c>
      <c r="Q970">
        <v>2.4</v>
      </c>
      <c r="R970">
        <v>2</v>
      </c>
      <c r="S970">
        <v>3</v>
      </c>
      <c r="T970">
        <v>5</v>
      </c>
      <c r="U970">
        <v>8</v>
      </c>
      <c r="V970">
        <v>120</v>
      </c>
      <c r="W970">
        <v>4</v>
      </c>
      <c r="X970">
        <v>10</v>
      </c>
      <c r="Y970">
        <v>50</v>
      </c>
    </row>
    <row r="971" spans="1:25" x14ac:dyDescent="0.3">
      <c r="A971">
        <v>724</v>
      </c>
      <c r="B971" t="s">
        <v>30</v>
      </c>
      <c r="C971" t="s">
        <v>26</v>
      </c>
      <c r="D971" s="89">
        <v>44517</v>
      </c>
      <c r="E971" t="s">
        <v>27</v>
      </c>
      <c r="F971">
        <v>2.1</v>
      </c>
      <c r="G971">
        <v>0.7</v>
      </c>
      <c r="H971">
        <v>8.0589999999999993</v>
      </c>
      <c r="I971">
        <v>1.4023000000000001</v>
      </c>
      <c r="J971">
        <v>434.6</v>
      </c>
      <c r="K971">
        <v>32.766100000000002</v>
      </c>
      <c r="L971">
        <v>14.7966</v>
      </c>
      <c r="M971">
        <v>6.8395999999999999</v>
      </c>
      <c r="N971">
        <v>97.45</v>
      </c>
      <c r="O971" t="s">
        <v>28</v>
      </c>
      <c r="P971">
        <v>7.5789999999999997</v>
      </c>
      <c r="Q971">
        <v>22</v>
      </c>
      <c r="R971">
        <v>10</v>
      </c>
      <c r="S971">
        <v>1</v>
      </c>
      <c r="T971">
        <v>1</v>
      </c>
      <c r="U971">
        <v>2</v>
      </c>
      <c r="V971">
        <v>270</v>
      </c>
      <c r="W971">
        <v>3</v>
      </c>
      <c r="X971">
        <v>20</v>
      </c>
      <c r="Y971">
        <v>210</v>
      </c>
    </row>
    <row r="972" spans="1:25" x14ac:dyDescent="0.3">
      <c r="A972">
        <v>709</v>
      </c>
      <c r="B972" t="s">
        <v>25</v>
      </c>
      <c r="C972" t="s">
        <v>26</v>
      </c>
      <c r="D972" s="89">
        <v>44543</v>
      </c>
      <c r="E972" t="s">
        <v>27</v>
      </c>
      <c r="F972">
        <v>1.1000000000000001</v>
      </c>
      <c r="G972">
        <v>3</v>
      </c>
      <c r="H972">
        <v>7.6059999999999999</v>
      </c>
      <c r="I972">
        <v>0.26860000000000001</v>
      </c>
      <c r="J972">
        <v>1010.8</v>
      </c>
      <c r="K972">
        <v>34.499099999999999</v>
      </c>
      <c r="L972">
        <v>18.305800000000001</v>
      </c>
      <c r="M972">
        <v>0.94389999999999996</v>
      </c>
      <c r="N972">
        <v>99.39</v>
      </c>
      <c r="O972" t="s">
        <v>28</v>
      </c>
      <c r="P972">
        <v>8.0359999999999996</v>
      </c>
      <c r="Q972">
        <v>3.2</v>
      </c>
      <c r="R972">
        <v>7</v>
      </c>
      <c r="S972">
        <v>3</v>
      </c>
      <c r="T972">
        <v>1</v>
      </c>
      <c r="U972">
        <v>3</v>
      </c>
      <c r="V972">
        <v>110</v>
      </c>
      <c r="W972">
        <v>3</v>
      </c>
      <c r="X972">
        <v>10</v>
      </c>
      <c r="Y972">
        <v>80</v>
      </c>
    </row>
    <row r="973" spans="1:25" x14ac:dyDescent="0.3">
      <c r="A973">
        <v>724</v>
      </c>
      <c r="B973" t="s">
        <v>30</v>
      </c>
      <c r="C973" t="s">
        <v>26</v>
      </c>
      <c r="D973" s="89">
        <v>44543</v>
      </c>
      <c r="E973" t="s">
        <v>27</v>
      </c>
      <c r="F973">
        <v>1.1000000000000001</v>
      </c>
      <c r="G973">
        <v>1.3</v>
      </c>
      <c r="H973">
        <v>7.5739999999999998</v>
      </c>
      <c r="I973">
        <v>1.3297000000000001</v>
      </c>
      <c r="J973">
        <v>1088.3</v>
      </c>
      <c r="K973">
        <v>34.307099999999998</v>
      </c>
      <c r="L973">
        <v>18.6374</v>
      </c>
      <c r="M973">
        <v>7.0175999999999998</v>
      </c>
      <c r="N973">
        <v>99.49</v>
      </c>
      <c r="O973" t="s">
        <v>28</v>
      </c>
      <c r="P973">
        <v>7.8529999999999998</v>
      </c>
      <c r="Q973">
        <v>14</v>
      </c>
      <c r="R973">
        <v>4</v>
      </c>
      <c r="S973">
        <v>3</v>
      </c>
      <c r="T973">
        <v>1</v>
      </c>
      <c r="U973">
        <v>4</v>
      </c>
      <c r="V973">
        <v>330</v>
      </c>
      <c r="W973">
        <v>3</v>
      </c>
      <c r="X973">
        <v>20</v>
      </c>
      <c r="Y973">
        <v>80</v>
      </c>
    </row>
    <row r="974" spans="1:25" x14ac:dyDescent="0.3">
      <c r="A974">
        <v>709</v>
      </c>
      <c r="B974" t="s">
        <v>25</v>
      </c>
      <c r="C974" t="s">
        <v>26</v>
      </c>
      <c r="D974" s="89">
        <v>44575</v>
      </c>
      <c r="E974" t="s">
        <v>27</v>
      </c>
      <c r="F974">
        <v>1.1000000000000001</v>
      </c>
      <c r="G974">
        <v>5.5</v>
      </c>
      <c r="H974">
        <v>6.9489999999999998</v>
      </c>
      <c r="I974">
        <v>1.0210999999999999</v>
      </c>
      <c r="J974">
        <v>641.82000000000005</v>
      </c>
      <c r="K974">
        <v>35.260100000000001</v>
      </c>
      <c r="L974">
        <v>21.550899999999999</v>
      </c>
      <c r="M974">
        <v>0.625</v>
      </c>
      <c r="N974">
        <v>96.76</v>
      </c>
      <c r="O974" t="s">
        <v>28</v>
      </c>
      <c r="P974">
        <v>8.2059999999999995</v>
      </c>
      <c r="Q974">
        <v>3.4</v>
      </c>
      <c r="R974">
        <v>5</v>
      </c>
      <c r="S974">
        <v>2</v>
      </c>
      <c r="T974">
        <v>2</v>
      </c>
      <c r="U974">
        <v>4</v>
      </c>
      <c r="V974">
        <v>190</v>
      </c>
      <c r="W974">
        <v>3</v>
      </c>
      <c r="X974">
        <v>10</v>
      </c>
      <c r="Y974">
        <v>80</v>
      </c>
    </row>
    <row r="975" spans="1:25" x14ac:dyDescent="0.3">
      <c r="A975">
        <v>724</v>
      </c>
      <c r="B975" t="s">
        <v>30</v>
      </c>
      <c r="C975" t="s">
        <v>26</v>
      </c>
      <c r="D975" s="89">
        <v>44575</v>
      </c>
      <c r="E975" t="s">
        <v>27</v>
      </c>
      <c r="F975">
        <v>1.3</v>
      </c>
      <c r="G975">
        <v>3.5</v>
      </c>
      <c r="H975">
        <v>6.8920000000000003</v>
      </c>
      <c r="I975">
        <v>1.2262</v>
      </c>
      <c r="J975">
        <v>364.12</v>
      </c>
      <c r="K975">
        <v>35.495899999999999</v>
      </c>
      <c r="L975">
        <v>22.936499999999999</v>
      </c>
      <c r="M975">
        <v>1.2828999999999999</v>
      </c>
      <c r="N975">
        <v>98.44</v>
      </c>
      <c r="O975" t="s">
        <v>28</v>
      </c>
      <c r="P975">
        <v>8.1150000000000002</v>
      </c>
      <c r="Q975">
        <v>6.4</v>
      </c>
      <c r="R975">
        <v>4</v>
      </c>
      <c r="S975">
        <v>2</v>
      </c>
      <c r="T975">
        <v>1</v>
      </c>
      <c r="U975">
        <v>3</v>
      </c>
      <c r="V975">
        <v>210</v>
      </c>
      <c r="W975">
        <v>3</v>
      </c>
      <c r="X975">
        <v>10</v>
      </c>
      <c r="Y975">
        <v>110</v>
      </c>
    </row>
    <row r="976" spans="1:25" x14ac:dyDescent="0.3">
      <c r="A976">
        <v>709</v>
      </c>
      <c r="B976" t="s">
        <v>25</v>
      </c>
      <c r="C976" t="s">
        <v>26</v>
      </c>
      <c r="D976" s="89">
        <v>44601</v>
      </c>
      <c r="E976" t="s">
        <v>27</v>
      </c>
      <c r="F976">
        <v>1.1000000000000001</v>
      </c>
      <c r="G976">
        <v>2</v>
      </c>
      <c r="H976">
        <v>7.1529999999999996</v>
      </c>
      <c r="I976">
        <v>1.024</v>
      </c>
      <c r="J976">
        <v>114</v>
      </c>
      <c r="K976">
        <v>35.658000000000001</v>
      </c>
      <c r="L976">
        <v>20.786100000000001</v>
      </c>
      <c r="M976">
        <v>2.5844999999999998</v>
      </c>
      <c r="N976">
        <v>98.47</v>
      </c>
      <c r="O976" t="s">
        <v>28</v>
      </c>
      <c r="P976">
        <v>8.0079999999999991</v>
      </c>
      <c r="Q976">
        <v>20</v>
      </c>
      <c r="R976">
        <v>4</v>
      </c>
      <c r="S976">
        <v>2</v>
      </c>
      <c r="T976">
        <v>5</v>
      </c>
      <c r="U976">
        <v>7</v>
      </c>
      <c r="V976">
        <v>200</v>
      </c>
      <c r="W976">
        <v>3</v>
      </c>
      <c r="X976">
        <v>30</v>
      </c>
      <c r="Y976">
        <v>220</v>
      </c>
    </row>
    <row r="977" spans="1:25" x14ac:dyDescent="0.3">
      <c r="A977">
        <v>724</v>
      </c>
      <c r="B977" t="s">
        <v>30</v>
      </c>
      <c r="C977" t="s">
        <v>26</v>
      </c>
      <c r="D977" s="89">
        <v>44601</v>
      </c>
      <c r="E977" t="s">
        <v>27</v>
      </c>
      <c r="F977">
        <v>1.1000000000000001</v>
      </c>
      <c r="G977">
        <v>2</v>
      </c>
      <c r="H977">
        <v>6.8520000000000003</v>
      </c>
      <c r="I977">
        <v>1.2627999999999999</v>
      </c>
      <c r="J977">
        <v>126.71</v>
      </c>
      <c r="K977">
        <v>36.175899999999999</v>
      </c>
      <c r="L977">
        <v>21.229199999999999</v>
      </c>
      <c r="M977">
        <v>6.6707000000000001</v>
      </c>
      <c r="N977">
        <v>95.43</v>
      </c>
      <c r="O977" t="s">
        <v>28</v>
      </c>
      <c r="P977">
        <v>8.0470000000000006</v>
      </c>
      <c r="Q977">
        <v>14</v>
      </c>
      <c r="R977">
        <v>11</v>
      </c>
      <c r="S977">
        <v>1</v>
      </c>
      <c r="T977">
        <v>8</v>
      </c>
      <c r="U977">
        <v>9</v>
      </c>
      <c r="V977">
        <v>180</v>
      </c>
      <c r="W977">
        <v>4</v>
      </c>
      <c r="X977">
        <v>20</v>
      </c>
      <c r="Y977">
        <v>150</v>
      </c>
    </row>
    <row r="978" spans="1:25" x14ac:dyDescent="0.3">
      <c r="A978">
        <v>709</v>
      </c>
      <c r="B978" t="s">
        <v>25</v>
      </c>
      <c r="C978" t="s">
        <v>26</v>
      </c>
      <c r="D978" s="89">
        <v>44663</v>
      </c>
      <c r="E978" t="s">
        <v>27</v>
      </c>
      <c r="F978">
        <v>0.8</v>
      </c>
      <c r="G978">
        <v>4.5</v>
      </c>
      <c r="H978">
        <v>7.2460000000000004</v>
      </c>
      <c r="I978">
        <v>1.0383</v>
      </c>
      <c r="J978">
        <v>337.03</v>
      </c>
      <c r="K978">
        <v>36.663499999999999</v>
      </c>
      <c r="L978">
        <v>17.8127</v>
      </c>
      <c r="M978">
        <v>0.90859999999999996</v>
      </c>
      <c r="N978">
        <v>95.16</v>
      </c>
      <c r="O978" t="s">
        <v>28</v>
      </c>
      <c r="P978">
        <v>8.0879999999999992</v>
      </c>
      <c r="Q978">
        <v>8.4</v>
      </c>
      <c r="R978">
        <v>7</v>
      </c>
      <c r="S978">
        <v>2</v>
      </c>
      <c r="T978">
        <v>15</v>
      </c>
      <c r="U978">
        <v>17</v>
      </c>
      <c r="V978">
        <v>230</v>
      </c>
      <c r="W978">
        <v>3</v>
      </c>
      <c r="X978">
        <v>10</v>
      </c>
      <c r="Y978">
        <v>60</v>
      </c>
    </row>
    <row r="979" spans="1:25" x14ac:dyDescent="0.3">
      <c r="A979">
        <v>724</v>
      </c>
      <c r="B979" t="s">
        <v>30</v>
      </c>
      <c r="C979" t="s">
        <v>26</v>
      </c>
      <c r="D979" s="89">
        <v>44663</v>
      </c>
      <c r="E979" t="s">
        <v>27</v>
      </c>
      <c r="F979">
        <v>0.5</v>
      </c>
      <c r="G979">
        <v>2.5</v>
      </c>
      <c r="H979">
        <v>7.2539999999999996</v>
      </c>
      <c r="I979">
        <v>1.2216</v>
      </c>
      <c r="J979">
        <v>233.08</v>
      </c>
      <c r="K979">
        <v>37.423000000000002</v>
      </c>
      <c r="L979">
        <v>17.619700000000002</v>
      </c>
      <c r="M979">
        <v>2.7911000000000001</v>
      </c>
      <c r="N979">
        <v>95.13</v>
      </c>
      <c r="O979" t="s">
        <v>28</v>
      </c>
      <c r="P979">
        <v>8.0649999999999995</v>
      </c>
      <c r="Q979">
        <v>18</v>
      </c>
      <c r="R979">
        <v>9</v>
      </c>
      <c r="S979">
        <v>2</v>
      </c>
      <c r="T979">
        <v>6</v>
      </c>
      <c r="U979">
        <v>8</v>
      </c>
      <c r="V979">
        <v>240</v>
      </c>
      <c r="W979">
        <v>3</v>
      </c>
      <c r="X979">
        <v>10</v>
      </c>
      <c r="Y979">
        <v>240</v>
      </c>
    </row>
    <row r="980" spans="1:25" x14ac:dyDescent="0.3">
      <c r="A980">
        <v>709</v>
      </c>
      <c r="B980" t="s">
        <v>25</v>
      </c>
      <c r="C980" t="s">
        <v>26</v>
      </c>
      <c r="D980" s="89">
        <v>44692</v>
      </c>
      <c r="E980" t="s">
        <v>27</v>
      </c>
      <c r="F980">
        <v>0.3</v>
      </c>
      <c r="G980">
        <v>6</v>
      </c>
      <c r="H980">
        <v>7.6239999999999997</v>
      </c>
      <c r="I980">
        <v>0.98299999999999998</v>
      </c>
      <c r="J980">
        <v>76.897000000000006</v>
      </c>
      <c r="K980">
        <v>36.046799999999998</v>
      </c>
      <c r="L980">
        <v>15.0946</v>
      </c>
      <c r="M980">
        <v>0.87360000000000004</v>
      </c>
      <c r="N980">
        <v>94.52</v>
      </c>
      <c r="O980" t="s">
        <v>28</v>
      </c>
      <c r="P980">
        <v>8.2189999999999994</v>
      </c>
      <c r="Q980">
        <v>5.2</v>
      </c>
      <c r="R980">
        <v>4</v>
      </c>
      <c r="S980">
        <v>1</v>
      </c>
      <c r="T980">
        <v>10</v>
      </c>
      <c r="U980">
        <v>11</v>
      </c>
      <c r="V980">
        <v>250</v>
      </c>
      <c r="W980">
        <v>2</v>
      </c>
      <c r="X980">
        <v>10</v>
      </c>
      <c r="Y980">
        <v>40</v>
      </c>
    </row>
    <row r="981" spans="1:25" x14ac:dyDescent="0.3">
      <c r="A981">
        <v>724</v>
      </c>
      <c r="B981" t="s">
        <v>30</v>
      </c>
      <c r="C981" t="s">
        <v>26</v>
      </c>
      <c r="D981" s="89">
        <v>44692</v>
      </c>
      <c r="E981" t="s">
        <v>27</v>
      </c>
      <c r="F981">
        <v>0.3</v>
      </c>
      <c r="G981">
        <v>1</v>
      </c>
      <c r="H981">
        <v>7.7569999999999997</v>
      </c>
      <c r="I981">
        <v>0.90620000000000001</v>
      </c>
      <c r="J981">
        <v>232.95</v>
      </c>
      <c r="K981">
        <v>36.225499999999997</v>
      </c>
      <c r="L981">
        <v>13.110099999999999</v>
      </c>
      <c r="M981">
        <v>9.0177999999999994</v>
      </c>
      <c r="N981">
        <v>92.52</v>
      </c>
      <c r="O981" t="s">
        <v>28</v>
      </c>
      <c r="P981">
        <v>8.1560000000000006</v>
      </c>
      <c r="Q981">
        <v>18</v>
      </c>
      <c r="R981">
        <v>12</v>
      </c>
      <c r="S981">
        <v>1</v>
      </c>
      <c r="T981">
        <v>12</v>
      </c>
      <c r="U981">
        <v>13</v>
      </c>
      <c r="V981">
        <v>290</v>
      </c>
      <c r="W981">
        <v>1</v>
      </c>
      <c r="X981">
        <v>20</v>
      </c>
      <c r="Y981">
        <v>180</v>
      </c>
    </row>
    <row r="982" spans="1:25" x14ac:dyDescent="0.3">
      <c r="A982">
        <v>724</v>
      </c>
      <c r="B982" t="s">
        <v>30</v>
      </c>
      <c r="C982" t="s">
        <v>26</v>
      </c>
      <c r="D982" s="89">
        <v>44715</v>
      </c>
      <c r="E982" t="s">
        <v>27</v>
      </c>
      <c r="F982">
        <v>0.5</v>
      </c>
      <c r="G982">
        <v>0.4</v>
      </c>
      <c r="H982" t="s">
        <v>28</v>
      </c>
      <c r="I982" t="s">
        <v>28</v>
      </c>
      <c r="J982" t="s">
        <v>28</v>
      </c>
      <c r="K982" t="s">
        <v>28</v>
      </c>
      <c r="L982" t="s">
        <v>28</v>
      </c>
      <c r="M982" t="s">
        <v>28</v>
      </c>
      <c r="N982" t="s">
        <v>28</v>
      </c>
      <c r="O982" t="s">
        <v>28</v>
      </c>
      <c r="P982" t="s">
        <v>28</v>
      </c>
      <c r="Q982">
        <v>42</v>
      </c>
      <c r="R982">
        <v>15</v>
      </c>
      <c r="S982">
        <v>2</v>
      </c>
      <c r="T982">
        <v>7</v>
      </c>
      <c r="U982">
        <v>9</v>
      </c>
      <c r="V982">
        <v>310</v>
      </c>
      <c r="W982">
        <v>2</v>
      </c>
      <c r="X982">
        <v>30</v>
      </c>
      <c r="Y982">
        <v>140</v>
      </c>
    </row>
    <row r="983" spans="1:25" x14ac:dyDescent="0.3">
      <c r="A983">
        <v>709</v>
      </c>
      <c r="B983" t="s">
        <v>25</v>
      </c>
      <c r="C983" t="s">
        <v>26</v>
      </c>
      <c r="D983" s="89">
        <v>44748</v>
      </c>
      <c r="E983" t="s">
        <v>27</v>
      </c>
      <c r="F983">
        <v>0.5</v>
      </c>
      <c r="G983">
        <v>4.5</v>
      </c>
      <c r="H983">
        <v>8.6219999999999999</v>
      </c>
      <c r="I983">
        <v>0.42759999999999998</v>
      </c>
      <c r="J983">
        <v>752.69</v>
      </c>
      <c r="K983">
        <v>35.285400000000003</v>
      </c>
      <c r="L983">
        <v>11.052</v>
      </c>
      <c r="M983">
        <v>0.83789999999999998</v>
      </c>
      <c r="N983">
        <v>97.9</v>
      </c>
      <c r="O983" t="s">
        <v>28</v>
      </c>
      <c r="P983">
        <v>8.0860000000000003</v>
      </c>
      <c r="Q983">
        <v>2.4</v>
      </c>
      <c r="R983">
        <v>10</v>
      </c>
      <c r="S983">
        <v>2</v>
      </c>
      <c r="T983">
        <v>2</v>
      </c>
      <c r="U983">
        <v>4</v>
      </c>
      <c r="V983">
        <v>160</v>
      </c>
      <c r="W983">
        <v>3</v>
      </c>
      <c r="X983">
        <v>10</v>
      </c>
      <c r="Y983">
        <v>40</v>
      </c>
    </row>
    <row r="984" spans="1:25" x14ac:dyDescent="0.3">
      <c r="A984">
        <v>724</v>
      </c>
      <c r="B984" t="s">
        <v>30</v>
      </c>
      <c r="C984" t="s">
        <v>26</v>
      </c>
      <c r="D984" s="89">
        <v>44748</v>
      </c>
      <c r="E984" t="s">
        <v>27</v>
      </c>
      <c r="F984">
        <v>0.8</v>
      </c>
      <c r="G984">
        <v>1.5</v>
      </c>
      <c r="H984">
        <v>8.5739999999999998</v>
      </c>
      <c r="I984">
        <v>0.75360000000000005</v>
      </c>
      <c r="J984">
        <v>610.30999999999995</v>
      </c>
      <c r="K984">
        <v>33.947400000000002</v>
      </c>
      <c r="L984">
        <v>9.6135999999999999</v>
      </c>
      <c r="M984">
        <v>5.9423000000000004</v>
      </c>
      <c r="N984">
        <v>93.59</v>
      </c>
      <c r="O984" t="s">
        <v>28</v>
      </c>
      <c r="P984">
        <v>7.9649999999999999</v>
      </c>
      <c r="Q984">
        <v>7.9</v>
      </c>
      <c r="R984">
        <v>11</v>
      </c>
      <c r="S984">
        <v>3</v>
      </c>
      <c r="T984">
        <v>50</v>
      </c>
      <c r="U984">
        <v>53</v>
      </c>
      <c r="V984">
        <v>250</v>
      </c>
      <c r="W984">
        <v>3</v>
      </c>
      <c r="X984">
        <v>10</v>
      </c>
      <c r="Y984">
        <v>290</v>
      </c>
    </row>
    <row r="985" spans="1:25" x14ac:dyDescent="0.3">
      <c r="A985">
        <v>709</v>
      </c>
      <c r="B985" t="s">
        <v>25</v>
      </c>
      <c r="C985" t="s">
        <v>26</v>
      </c>
      <c r="D985" s="89">
        <v>44770</v>
      </c>
      <c r="E985" t="s">
        <v>27</v>
      </c>
      <c r="F985">
        <v>0.3</v>
      </c>
      <c r="G985">
        <v>5.5</v>
      </c>
      <c r="H985">
        <v>8.5429999999999993</v>
      </c>
      <c r="I985">
        <v>0.99770000000000003</v>
      </c>
      <c r="J985">
        <v>354.59</v>
      </c>
      <c r="K985">
        <v>35.345199999999998</v>
      </c>
      <c r="L985">
        <v>11.5055</v>
      </c>
      <c r="M985">
        <v>0.26590000000000003</v>
      </c>
      <c r="N985">
        <v>98.01</v>
      </c>
      <c r="O985" t="s">
        <v>28</v>
      </c>
      <c r="P985">
        <v>8.1690000000000005</v>
      </c>
      <c r="Q985">
        <v>12</v>
      </c>
      <c r="R985">
        <v>12</v>
      </c>
      <c r="S985">
        <v>1</v>
      </c>
      <c r="T985">
        <v>3</v>
      </c>
      <c r="U985">
        <v>4</v>
      </c>
      <c r="V985">
        <v>140</v>
      </c>
      <c r="W985">
        <v>6</v>
      </c>
      <c r="X985">
        <v>10</v>
      </c>
      <c r="Y985">
        <v>40</v>
      </c>
    </row>
    <row r="986" spans="1:25" x14ac:dyDescent="0.3">
      <c r="A986">
        <v>724</v>
      </c>
      <c r="B986" t="s">
        <v>30</v>
      </c>
      <c r="C986" t="s">
        <v>26</v>
      </c>
      <c r="D986" s="89">
        <v>44770</v>
      </c>
      <c r="E986" t="s">
        <v>27</v>
      </c>
      <c r="F986">
        <v>1.1000000000000001</v>
      </c>
      <c r="G986">
        <v>1.25</v>
      </c>
      <c r="H986">
        <v>8.827</v>
      </c>
      <c r="I986">
        <v>0.71830000000000005</v>
      </c>
      <c r="J986">
        <v>514.86</v>
      </c>
      <c r="K986">
        <v>33.204700000000003</v>
      </c>
      <c r="L986">
        <v>10.3103</v>
      </c>
      <c r="M986">
        <v>3.7725</v>
      </c>
      <c r="N986">
        <v>97.34</v>
      </c>
      <c r="O986" t="s">
        <v>28</v>
      </c>
      <c r="P986">
        <v>8.0960000000000001</v>
      </c>
      <c r="Q986">
        <v>34</v>
      </c>
      <c r="R986">
        <v>11</v>
      </c>
      <c r="S986">
        <v>2</v>
      </c>
      <c r="T986">
        <v>41</v>
      </c>
      <c r="U986">
        <v>43</v>
      </c>
      <c r="V986">
        <v>250</v>
      </c>
      <c r="W986">
        <v>5</v>
      </c>
      <c r="X986">
        <v>10</v>
      </c>
      <c r="Y986">
        <v>240</v>
      </c>
    </row>
    <row r="987" spans="1:25" x14ac:dyDescent="0.3">
      <c r="A987">
        <v>709</v>
      </c>
      <c r="B987" t="s">
        <v>25</v>
      </c>
      <c r="C987" t="s">
        <v>26</v>
      </c>
      <c r="D987" s="89">
        <v>44818</v>
      </c>
      <c r="E987" t="s">
        <v>27</v>
      </c>
      <c r="F987">
        <v>0.5</v>
      </c>
      <c r="G987">
        <v>3.5</v>
      </c>
      <c r="H987">
        <v>8.3859999999999992</v>
      </c>
      <c r="I987">
        <v>0.84450000000000003</v>
      </c>
      <c r="J987">
        <v>73.271000000000001</v>
      </c>
      <c r="K987">
        <v>33.409700000000001</v>
      </c>
      <c r="L987">
        <v>12.675700000000001</v>
      </c>
      <c r="M987">
        <v>1.7434000000000001</v>
      </c>
      <c r="N987">
        <v>97.29</v>
      </c>
      <c r="O987" t="s">
        <v>28</v>
      </c>
      <c r="P987">
        <v>8.2330000000000005</v>
      </c>
      <c r="Q987">
        <v>3.4</v>
      </c>
      <c r="R987">
        <v>7</v>
      </c>
      <c r="S987">
        <v>2</v>
      </c>
      <c r="T987">
        <v>4</v>
      </c>
      <c r="U987">
        <v>6</v>
      </c>
      <c r="V987">
        <v>230</v>
      </c>
      <c r="W987">
        <v>4</v>
      </c>
      <c r="X987">
        <v>10</v>
      </c>
      <c r="Y987">
        <v>100</v>
      </c>
    </row>
    <row r="988" spans="1:25" x14ac:dyDescent="0.3">
      <c r="A988">
        <v>724</v>
      </c>
      <c r="B988" t="s">
        <v>30</v>
      </c>
      <c r="C988" t="s">
        <v>26</v>
      </c>
      <c r="D988" s="89">
        <v>44818</v>
      </c>
      <c r="E988" t="s">
        <v>27</v>
      </c>
      <c r="F988">
        <v>1.1000000000000001</v>
      </c>
      <c r="G988">
        <v>0.7</v>
      </c>
      <c r="H988">
        <v>8.3569999999999993</v>
      </c>
      <c r="I988">
        <v>1.7374000000000001</v>
      </c>
      <c r="J988">
        <v>60.154000000000003</v>
      </c>
      <c r="K988">
        <v>29.6599</v>
      </c>
      <c r="L988">
        <v>11.9834</v>
      </c>
      <c r="M988">
        <v>15.500999999999999</v>
      </c>
      <c r="N988">
        <v>93.43</v>
      </c>
      <c r="O988" t="s">
        <v>28</v>
      </c>
      <c r="P988">
        <v>8.1460000000000008</v>
      </c>
      <c r="Q988">
        <v>26</v>
      </c>
      <c r="R988">
        <v>22</v>
      </c>
      <c r="S988">
        <v>3</v>
      </c>
      <c r="T988">
        <v>72</v>
      </c>
      <c r="U988">
        <v>75</v>
      </c>
      <c r="V988">
        <v>530</v>
      </c>
      <c r="W988">
        <v>8</v>
      </c>
      <c r="X988">
        <v>30</v>
      </c>
      <c r="Y988">
        <v>450</v>
      </c>
    </row>
    <row r="989" spans="1:25" x14ac:dyDescent="0.3">
      <c r="A989">
        <v>709</v>
      </c>
      <c r="B989" t="s">
        <v>25</v>
      </c>
      <c r="C989" t="s">
        <v>26</v>
      </c>
      <c r="D989" s="89">
        <v>44845</v>
      </c>
      <c r="E989" t="s">
        <v>27</v>
      </c>
      <c r="F989">
        <v>0.5</v>
      </c>
      <c r="G989">
        <v>2.5</v>
      </c>
      <c r="H989">
        <v>8.2140000000000004</v>
      </c>
      <c r="I989">
        <v>2.9912999999999998</v>
      </c>
      <c r="J989">
        <v>418.34</v>
      </c>
      <c r="K989">
        <v>34.298000000000002</v>
      </c>
      <c r="L989">
        <v>14.7217</v>
      </c>
      <c r="M989">
        <v>1.6760999999999999</v>
      </c>
      <c r="N989">
        <v>99.94</v>
      </c>
      <c r="O989" t="s">
        <v>28</v>
      </c>
      <c r="P989">
        <v>5.9</v>
      </c>
      <c r="Q989">
        <v>8.6</v>
      </c>
      <c r="R989">
        <v>3</v>
      </c>
      <c r="S989">
        <v>1</v>
      </c>
      <c r="T989">
        <v>2</v>
      </c>
      <c r="U989">
        <v>3</v>
      </c>
      <c r="V989">
        <v>220</v>
      </c>
      <c r="W989">
        <v>3</v>
      </c>
      <c r="X989">
        <v>10</v>
      </c>
      <c r="Y989">
        <v>40</v>
      </c>
    </row>
    <row r="990" spans="1:25" x14ac:dyDescent="0.3">
      <c r="A990">
        <v>724</v>
      </c>
      <c r="B990" t="s">
        <v>30</v>
      </c>
      <c r="C990" t="s">
        <v>26</v>
      </c>
      <c r="D990" s="89">
        <v>44845</v>
      </c>
      <c r="E990" t="s">
        <v>27</v>
      </c>
      <c r="F990">
        <v>1.1000000000000001</v>
      </c>
      <c r="G990">
        <v>1.5</v>
      </c>
      <c r="H990">
        <v>8.2319999999999993</v>
      </c>
      <c r="I990">
        <v>4.6809000000000003</v>
      </c>
      <c r="J990">
        <v>747.39</v>
      </c>
      <c r="K990">
        <v>31.4328</v>
      </c>
      <c r="L990">
        <v>15.3058</v>
      </c>
      <c r="M990">
        <v>4.1962000000000002</v>
      </c>
      <c r="N990">
        <v>99.62</v>
      </c>
      <c r="O990" t="s">
        <v>28</v>
      </c>
      <c r="P990">
        <v>6.0060000000000002</v>
      </c>
      <c r="Q990">
        <v>19</v>
      </c>
      <c r="R990">
        <v>3</v>
      </c>
      <c r="S990">
        <v>1</v>
      </c>
      <c r="T990">
        <v>4</v>
      </c>
      <c r="U990">
        <v>5</v>
      </c>
      <c r="V990">
        <v>300</v>
      </c>
      <c r="W990">
        <v>2</v>
      </c>
      <c r="X990">
        <v>10</v>
      </c>
      <c r="Y990">
        <v>200</v>
      </c>
    </row>
    <row r="991" spans="1:25" x14ac:dyDescent="0.3">
      <c r="A991">
        <v>709</v>
      </c>
      <c r="B991" t="s">
        <v>25</v>
      </c>
      <c r="C991" t="s">
        <v>26</v>
      </c>
      <c r="D991" s="89">
        <v>44883</v>
      </c>
      <c r="E991" t="s">
        <v>27</v>
      </c>
      <c r="F991">
        <v>1.1000000000000001</v>
      </c>
      <c r="G991">
        <v>3.5</v>
      </c>
      <c r="H991">
        <v>7.5229999999999997</v>
      </c>
      <c r="I991">
        <v>0.30880000000000002</v>
      </c>
      <c r="J991">
        <v>1786.8</v>
      </c>
      <c r="K991">
        <v>32.908700000000003</v>
      </c>
      <c r="L991">
        <v>17.4634</v>
      </c>
      <c r="M991">
        <v>0.1913</v>
      </c>
      <c r="N991">
        <v>95.77</v>
      </c>
      <c r="O991" t="s">
        <v>28</v>
      </c>
      <c r="P991">
        <v>8.3079999999999998</v>
      </c>
      <c r="Q991">
        <v>3.4</v>
      </c>
      <c r="R991">
        <v>11</v>
      </c>
      <c r="S991">
        <v>3</v>
      </c>
      <c r="T991">
        <v>5</v>
      </c>
      <c r="U991">
        <v>8</v>
      </c>
      <c r="V991">
        <v>340</v>
      </c>
      <c r="W991">
        <v>4</v>
      </c>
      <c r="X991">
        <v>10</v>
      </c>
      <c r="Y991">
        <v>30</v>
      </c>
    </row>
    <row r="992" spans="1:25" x14ac:dyDescent="0.3">
      <c r="A992">
        <v>724</v>
      </c>
      <c r="B992" t="s">
        <v>30</v>
      </c>
      <c r="C992" t="s">
        <v>26</v>
      </c>
      <c r="D992" s="89">
        <v>44883</v>
      </c>
      <c r="E992" t="s">
        <v>27</v>
      </c>
      <c r="F992">
        <v>1.1000000000000001</v>
      </c>
      <c r="G992">
        <v>1.4</v>
      </c>
      <c r="H992">
        <v>7.48</v>
      </c>
      <c r="I992">
        <v>1.5962000000000001</v>
      </c>
      <c r="J992">
        <v>117.7</v>
      </c>
      <c r="K992">
        <v>29.809899999999999</v>
      </c>
      <c r="L992">
        <v>17.139099999999999</v>
      </c>
      <c r="M992">
        <v>7.1944999999999997</v>
      </c>
      <c r="N992">
        <v>92.92</v>
      </c>
      <c r="O992" t="s">
        <v>28</v>
      </c>
      <c r="P992">
        <v>8.23</v>
      </c>
      <c r="Q992">
        <v>51</v>
      </c>
      <c r="R992">
        <v>18</v>
      </c>
      <c r="S992">
        <v>5</v>
      </c>
      <c r="T992">
        <v>24</v>
      </c>
      <c r="U992">
        <v>29</v>
      </c>
      <c r="V992">
        <v>440</v>
      </c>
      <c r="W992">
        <v>5</v>
      </c>
      <c r="X992">
        <v>20</v>
      </c>
      <c r="Y992">
        <v>250</v>
      </c>
    </row>
    <row r="993" spans="1:25" x14ac:dyDescent="0.3">
      <c r="A993">
        <v>724</v>
      </c>
      <c r="B993" t="s">
        <v>30</v>
      </c>
      <c r="C993" t="s">
        <v>26</v>
      </c>
      <c r="D993" s="89">
        <v>44917</v>
      </c>
      <c r="E993" t="s">
        <v>27</v>
      </c>
      <c r="F993">
        <v>1.1000000000000001</v>
      </c>
      <c r="G993">
        <v>3</v>
      </c>
      <c r="H993">
        <v>7.7160000000000002</v>
      </c>
      <c r="I993">
        <v>1.3655999999999999</v>
      </c>
      <c r="J993">
        <v>216.56</v>
      </c>
      <c r="K993">
        <v>32.303800000000003</v>
      </c>
      <c r="L993">
        <v>18.4145</v>
      </c>
      <c r="M993">
        <v>2.2330000000000001</v>
      </c>
      <c r="N993">
        <v>99.71</v>
      </c>
      <c r="O993" t="s">
        <v>28</v>
      </c>
      <c r="P993">
        <v>8.093</v>
      </c>
      <c r="Q993">
        <v>7.2</v>
      </c>
      <c r="R993">
        <v>4</v>
      </c>
      <c r="S993">
        <v>4</v>
      </c>
      <c r="T993">
        <v>1</v>
      </c>
      <c r="U993">
        <v>5</v>
      </c>
      <c r="V993">
        <v>330</v>
      </c>
      <c r="W993">
        <v>3</v>
      </c>
      <c r="X993">
        <v>10</v>
      </c>
      <c r="Y993">
        <v>90</v>
      </c>
    </row>
    <row r="994" spans="1:25" x14ac:dyDescent="0.3">
      <c r="A994">
        <v>709</v>
      </c>
      <c r="B994" t="s">
        <v>25</v>
      </c>
      <c r="C994" t="s">
        <v>26</v>
      </c>
      <c r="D994" s="89">
        <v>44943</v>
      </c>
      <c r="E994" t="s">
        <v>27</v>
      </c>
      <c r="F994">
        <v>1.1000000000000001</v>
      </c>
      <c r="G994">
        <v>5</v>
      </c>
      <c r="H994">
        <v>6.9210000000000003</v>
      </c>
      <c r="I994">
        <v>0.73899999999999999</v>
      </c>
      <c r="J994">
        <v>1411.5</v>
      </c>
      <c r="K994">
        <v>33.999699999999997</v>
      </c>
      <c r="L994">
        <v>22.4133</v>
      </c>
      <c r="M994">
        <v>0.82469999999999999</v>
      </c>
      <c r="N994">
        <v>97.13</v>
      </c>
      <c r="O994" t="s">
        <v>28</v>
      </c>
      <c r="P994">
        <v>8.2170000000000005</v>
      </c>
      <c r="Q994">
        <v>3</v>
      </c>
      <c r="R994">
        <v>9</v>
      </c>
      <c r="S994">
        <v>1</v>
      </c>
      <c r="T994">
        <v>5</v>
      </c>
      <c r="U994">
        <v>6</v>
      </c>
      <c r="V994">
        <v>280</v>
      </c>
      <c r="W994">
        <v>2</v>
      </c>
      <c r="X994">
        <v>10</v>
      </c>
      <c r="Y994">
        <v>80</v>
      </c>
    </row>
    <row r="995" spans="1:25" x14ac:dyDescent="0.3">
      <c r="A995">
        <v>724</v>
      </c>
      <c r="B995" t="s">
        <v>30</v>
      </c>
      <c r="C995" t="s">
        <v>26</v>
      </c>
      <c r="D995" s="89">
        <v>44943</v>
      </c>
      <c r="E995" t="s">
        <v>27</v>
      </c>
      <c r="F995">
        <v>1.6</v>
      </c>
      <c r="G995">
        <v>1.5</v>
      </c>
      <c r="H995">
        <v>6.6529999999999996</v>
      </c>
      <c r="I995">
        <v>1.4105000000000001</v>
      </c>
      <c r="J995">
        <v>77.804000000000002</v>
      </c>
      <c r="K995">
        <v>34.011899999999997</v>
      </c>
      <c r="L995">
        <v>23.4224</v>
      </c>
      <c r="M995">
        <v>3.9891999999999999</v>
      </c>
      <c r="N995">
        <v>95.1</v>
      </c>
      <c r="O995" t="s">
        <v>28</v>
      </c>
      <c r="P995">
        <v>8.2040000000000006</v>
      </c>
      <c r="Q995">
        <v>9.4</v>
      </c>
      <c r="R995">
        <v>7</v>
      </c>
      <c r="S995">
        <v>1</v>
      </c>
      <c r="T995">
        <v>3</v>
      </c>
      <c r="U995">
        <v>4</v>
      </c>
      <c r="V995">
        <v>270</v>
      </c>
      <c r="W995">
        <v>2</v>
      </c>
      <c r="X995">
        <v>10</v>
      </c>
      <c r="Y995">
        <v>130</v>
      </c>
    </row>
    <row r="996" spans="1:25" x14ac:dyDescent="0.3">
      <c r="A996">
        <v>709</v>
      </c>
      <c r="B996" t="s">
        <v>25</v>
      </c>
      <c r="C996" t="s">
        <v>26</v>
      </c>
      <c r="D996" s="89">
        <v>44966</v>
      </c>
      <c r="E996" t="s">
        <v>27</v>
      </c>
      <c r="F996">
        <v>0.2</v>
      </c>
      <c r="G996">
        <v>2.5</v>
      </c>
      <c r="H996">
        <v>7.1790000000000003</v>
      </c>
      <c r="I996">
        <v>0.73919999999999997</v>
      </c>
      <c r="J996">
        <v>1065.8</v>
      </c>
      <c r="K996">
        <v>34.820500000000003</v>
      </c>
      <c r="L996">
        <v>19.805099999999999</v>
      </c>
      <c r="M996">
        <v>1.0773999999999999</v>
      </c>
      <c r="N996">
        <v>96.58</v>
      </c>
      <c r="O996" t="s">
        <v>28</v>
      </c>
      <c r="P996">
        <v>7.9809999999999999</v>
      </c>
      <c r="Q996">
        <v>6</v>
      </c>
      <c r="R996">
        <v>4</v>
      </c>
      <c r="S996">
        <v>2</v>
      </c>
      <c r="T996">
        <v>4</v>
      </c>
      <c r="U996">
        <v>6</v>
      </c>
      <c r="V996">
        <v>250</v>
      </c>
      <c r="W996">
        <v>2</v>
      </c>
      <c r="X996">
        <v>10</v>
      </c>
      <c r="Y996">
        <v>50</v>
      </c>
    </row>
    <row r="997" spans="1:25" x14ac:dyDescent="0.3">
      <c r="A997">
        <v>724</v>
      </c>
      <c r="B997" t="s">
        <v>30</v>
      </c>
      <c r="C997" t="s">
        <v>26</v>
      </c>
      <c r="D997" s="89">
        <v>44966</v>
      </c>
      <c r="E997" t="s">
        <v>27</v>
      </c>
      <c r="F997">
        <v>1.1000000000000001</v>
      </c>
      <c r="G997">
        <v>0.75</v>
      </c>
      <c r="H997">
        <v>7.0570000000000004</v>
      </c>
      <c r="I997">
        <v>1.8398000000000001</v>
      </c>
      <c r="J997">
        <v>906.84</v>
      </c>
      <c r="K997">
        <v>33.938699999999997</v>
      </c>
      <c r="L997">
        <v>19.339400000000001</v>
      </c>
      <c r="M997">
        <v>11.088900000000001</v>
      </c>
      <c r="N997">
        <v>93.65</v>
      </c>
      <c r="O997" t="s">
        <v>28</v>
      </c>
      <c r="P997">
        <v>7.835</v>
      </c>
      <c r="Q997">
        <v>21</v>
      </c>
      <c r="R997">
        <v>13</v>
      </c>
      <c r="S997">
        <v>3</v>
      </c>
      <c r="T997">
        <v>8</v>
      </c>
      <c r="U997">
        <v>11</v>
      </c>
      <c r="V997">
        <v>440</v>
      </c>
      <c r="W997">
        <v>3</v>
      </c>
      <c r="X997">
        <v>30</v>
      </c>
      <c r="Y997">
        <v>240</v>
      </c>
    </row>
    <row r="998" spans="1:25" x14ac:dyDescent="0.3">
      <c r="A998">
        <v>709</v>
      </c>
      <c r="B998" t="s">
        <v>25</v>
      </c>
      <c r="C998" t="s">
        <v>26</v>
      </c>
      <c r="D998" s="89">
        <v>44988</v>
      </c>
      <c r="E998" t="s">
        <v>27</v>
      </c>
      <c r="F998">
        <v>1.1000000000000001</v>
      </c>
      <c r="G998">
        <v>4</v>
      </c>
      <c r="H998">
        <v>7.242</v>
      </c>
      <c r="I998">
        <v>1.1943999999999999</v>
      </c>
      <c r="J998">
        <v>206.59</v>
      </c>
      <c r="K998">
        <v>35.532299999999999</v>
      </c>
      <c r="L998">
        <v>19.666899999999998</v>
      </c>
      <c r="M998">
        <v>0.89539999999999997</v>
      </c>
      <c r="N998">
        <v>97.55</v>
      </c>
      <c r="O998" t="s">
        <v>28</v>
      </c>
      <c r="P998">
        <v>8.0030000000000001</v>
      </c>
      <c r="Q998">
        <v>6.2</v>
      </c>
      <c r="R998">
        <v>5</v>
      </c>
      <c r="S998">
        <v>1</v>
      </c>
      <c r="T998">
        <v>12</v>
      </c>
      <c r="U998">
        <v>13</v>
      </c>
      <c r="V998">
        <v>210</v>
      </c>
      <c r="W998">
        <v>4</v>
      </c>
      <c r="X998">
        <v>10</v>
      </c>
      <c r="Y998">
        <v>40</v>
      </c>
    </row>
    <row r="999" spans="1:25" x14ac:dyDescent="0.3">
      <c r="A999">
        <v>724</v>
      </c>
      <c r="B999" t="s">
        <v>30</v>
      </c>
      <c r="C999" t="s">
        <v>26</v>
      </c>
      <c r="D999" s="89">
        <v>44988</v>
      </c>
      <c r="E999" t="s">
        <v>27</v>
      </c>
      <c r="F999">
        <v>1.1000000000000001</v>
      </c>
      <c r="G999">
        <v>1</v>
      </c>
      <c r="H999">
        <v>6.8230000000000004</v>
      </c>
      <c r="I999">
        <v>1.2867999999999999</v>
      </c>
      <c r="J999">
        <v>1036.4000000000001</v>
      </c>
      <c r="K999">
        <v>35.466500000000003</v>
      </c>
      <c r="L999">
        <v>20.090399999999999</v>
      </c>
      <c r="M999">
        <v>10.6553</v>
      </c>
      <c r="N999">
        <v>92.83</v>
      </c>
      <c r="O999" t="s">
        <v>28</v>
      </c>
      <c r="P999">
        <v>7.9809999999999999</v>
      </c>
      <c r="Q999">
        <v>27</v>
      </c>
      <c r="R999">
        <v>9</v>
      </c>
      <c r="S999">
        <v>2</v>
      </c>
      <c r="T999">
        <v>9</v>
      </c>
      <c r="U999">
        <v>11</v>
      </c>
      <c r="V999">
        <v>370</v>
      </c>
      <c r="W999">
        <v>4</v>
      </c>
      <c r="X999">
        <v>20</v>
      </c>
      <c r="Y999">
        <v>270</v>
      </c>
    </row>
    <row r="1000" spans="1:25" x14ac:dyDescent="0.3">
      <c r="A1000">
        <v>709</v>
      </c>
      <c r="B1000" t="s">
        <v>25</v>
      </c>
      <c r="C1000" t="s">
        <v>26</v>
      </c>
      <c r="D1000" s="89">
        <v>45013</v>
      </c>
      <c r="E1000" t="s">
        <v>27</v>
      </c>
      <c r="F1000">
        <v>0.5</v>
      </c>
      <c r="G1000">
        <v>3</v>
      </c>
      <c r="H1000">
        <v>6.9349999999999996</v>
      </c>
      <c r="I1000">
        <v>0.66010000000000002</v>
      </c>
      <c r="J1000">
        <v>696.8</v>
      </c>
      <c r="K1000">
        <v>35.960099999999997</v>
      </c>
      <c r="L1000">
        <v>18.962199999999999</v>
      </c>
      <c r="M1000">
        <v>2.6364000000000001</v>
      </c>
      <c r="N1000">
        <v>92.62</v>
      </c>
      <c r="O1000" t="s">
        <v>28</v>
      </c>
      <c r="P1000">
        <v>8.0749999999999993</v>
      </c>
      <c r="Q1000">
        <v>4.7</v>
      </c>
      <c r="R1000">
        <v>11</v>
      </c>
      <c r="S1000">
        <v>1</v>
      </c>
      <c r="T1000">
        <v>8</v>
      </c>
      <c r="U1000">
        <v>9</v>
      </c>
      <c r="V1000">
        <v>230</v>
      </c>
      <c r="W1000">
        <v>3</v>
      </c>
      <c r="X1000">
        <v>10</v>
      </c>
      <c r="Y1000">
        <v>30</v>
      </c>
    </row>
    <row r="1001" spans="1:25" x14ac:dyDescent="0.3">
      <c r="A1001">
        <v>724</v>
      </c>
      <c r="B1001" t="s">
        <v>30</v>
      </c>
      <c r="C1001" t="s">
        <v>26</v>
      </c>
      <c r="D1001" s="89">
        <v>45013</v>
      </c>
      <c r="E1001" t="s">
        <v>27</v>
      </c>
      <c r="F1001">
        <v>1.5</v>
      </c>
      <c r="G1001">
        <v>0.75</v>
      </c>
      <c r="H1001">
        <v>6.7240000000000002</v>
      </c>
      <c r="I1001">
        <v>1.2564</v>
      </c>
      <c r="J1001">
        <v>252.91</v>
      </c>
      <c r="K1001">
        <v>36.078000000000003</v>
      </c>
      <c r="L1001">
        <v>18.826499999999999</v>
      </c>
      <c r="M1001">
        <v>11.506600000000001</v>
      </c>
      <c r="N1001">
        <v>89.55</v>
      </c>
      <c r="O1001" t="s">
        <v>28</v>
      </c>
      <c r="P1001">
        <v>7.9710000000000001</v>
      </c>
      <c r="Q1001">
        <v>16</v>
      </c>
      <c r="R1001">
        <v>14</v>
      </c>
      <c r="S1001">
        <v>2</v>
      </c>
      <c r="T1001">
        <v>15</v>
      </c>
      <c r="U1001">
        <v>17</v>
      </c>
      <c r="V1001">
        <v>300</v>
      </c>
      <c r="W1001">
        <v>5</v>
      </c>
      <c r="X1001">
        <v>20</v>
      </c>
      <c r="Y1001">
        <v>120</v>
      </c>
    </row>
    <row r="1002" spans="1:25" x14ac:dyDescent="0.3">
      <c r="A1002">
        <v>709</v>
      </c>
      <c r="B1002" t="s">
        <v>25</v>
      </c>
      <c r="C1002" t="s">
        <v>26</v>
      </c>
      <c r="D1002" s="89">
        <v>45036</v>
      </c>
      <c r="E1002" t="s">
        <v>27</v>
      </c>
      <c r="F1002">
        <v>0.8</v>
      </c>
      <c r="G1002">
        <v>4</v>
      </c>
      <c r="H1002">
        <v>7.5060000000000002</v>
      </c>
      <c r="I1002">
        <v>0.95920000000000005</v>
      </c>
      <c r="J1002">
        <v>85.664000000000001</v>
      </c>
      <c r="K1002">
        <v>35.725900000000003</v>
      </c>
      <c r="L1002">
        <v>16.3874</v>
      </c>
      <c r="M1002">
        <v>0.82540000000000002</v>
      </c>
      <c r="N1002">
        <v>95.37</v>
      </c>
      <c r="O1002" t="s">
        <v>28</v>
      </c>
      <c r="P1002">
        <v>7.9169999999999998</v>
      </c>
      <c r="Q1002">
        <v>1.7</v>
      </c>
      <c r="R1002">
        <v>15</v>
      </c>
      <c r="S1002">
        <v>1</v>
      </c>
      <c r="T1002">
        <v>6</v>
      </c>
      <c r="U1002">
        <v>6</v>
      </c>
      <c r="V1002">
        <v>120</v>
      </c>
      <c r="W1002">
        <v>4</v>
      </c>
      <c r="X1002">
        <v>30</v>
      </c>
      <c r="Y1002">
        <v>50</v>
      </c>
    </row>
    <row r="1003" spans="1:25" x14ac:dyDescent="0.3">
      <c r="A1003">
        <v>724</v>
      </c>
      <c r="B1003" t="s">
        <v>30</v>
      </c>
      <c r="C1003" t="s">
        <v>26</v>
      </c>
      <c r="D1003" s="89">
        <v>45036</v>
      </c>
      <c r="E1003" t="s">
        <v>27</v>
      </c>
      <c r="F1003">
        <v>1.1000000000000001</v>
      </c>
      <c r="G1003">
        <v>2</v>
      </c>
      <c r="H1003">
        <v>7.657</v>
      </c>
      <c r="I1003">
        <v>1.1536</v>
      </c>
      <c r="J1003">
        <v>187.31</v>
      </c>
      <c r="K1003">
        <v>35.8127</v>
      </c>
      <c r="L1003">
        <v>15.7486</v>
      </c>
      <c r="M1003">
        <v>3.1960000000000002</v>
      </c>
      <c r="N1003">
        <v>95.97</v>
      </c>
      <c r="O1003" t="s">
        <v>28</v>
      </c>
      <c r="P1003">
        <v>7.8769999999999998</v>
      </c>
      <c r="Q1003">
        <v>7</v>
      </c>
      <c r="R1003">
        <v>13</v>
      </c>
      <c r="S1003">
        <v>1</v>
      </c>
      <c r="T1003">
        <v>12</v>
      </c>
      <c r="U1003">
        <v>12</v>
      </c>
      <c r="V1003">
        <v>240</v>
      </c>
      <c r="W1003">
        <v>5</v>
      </c>
      <c r="X1003">
        <v>10</v>
      </c>
      <c r="Y1003">
        <v>220</v>
      </c>
    </row>
    <row r="1004" spans="1:25" x14ac:dyDescent="0.3">
      <c r="A1004">
        <v>709</v>
      </c>
      <c r="B1004" t="s">
        <v>25</v>
      </c>
      <c r="C1004" t="s">
        <v>26</v>
      </c>
      <c r="D1004" s="89">
        <v>45092</v>
      </c>
      <c r="E1004" t="s">
        <v>27</v>
      </c>
      <c r="F1004">
        <v>0.3</v>
      </c>
      <c r="G1004">
        <v>4</v>
      </c>
      <c r="H1004">
        <v>8.2680000000000007</v>
      </c>
      <c r="I1004">
        <v>0.64270000000000005</v>
      </c>
      <c r="J1004">
        <v>283.35000000000002</v>
      </c>
      <c r="K1004">
        <v>35.442700000000002</v>
      </c>
      <c r="L1004">
        <v>13.0921</v>
      </c>
      <c r="M1004">
        <v>0.81230000000000002</v>
      </c>
      <c r="N1004">
        <v>98.04</v>
      </c>
      <c r="O1004" t="s">
        <v>28</v>
      </c>
      <c r="P1004">
        <v>7.9589999999999996</v>
      </c>
      <c r="Q1004">
        <v>2.2999999999999998</v>
      </c>
      <c r="R1004">
        <v>5</v>
      </c>
      <c r="S1004">
        <v>4</v>
      </c>
      <c r="T1004">
        <v>5</v>
      </c>
      <c r="U1004">
        <v>9</v>
      </c>
      <c r="V1004">
        <v>130</v>
      </c>
      <c r="W1004">
        <v>6</v>
      </c>
      <c r="X1004">
        <v>30</v>
      </c>
      <c r="Y1004">
        <v>50</v>
      </c>
    </row>
    <row r="1005" spans="1:25" x14ac:dyDescent="0.3">
      <c r="A1005">
        <v>724</v>
      </c>
      <c r="B1005" t="s">
        <v>30</v>
      </c>
      <c r="C1005" t="s">
        <v>26</v>
      </c>
      <c r="D1005" s="89">
        <v>45092</v>
      </c>
      <c r="E1005" t="s">
        <v>27</v>
      </c>
      <c r="F1005">
        <v>0.5</v>
      </c>
      <c r="G1005">
        <v>0.5</v>
      </c>
      <c r="H1005">
        <v>8.6869999999999994</v>
      </c>
      <c r="I1005">
        <v>1.1033999999999999</v>
      </c>
      <c r="J1005">
        <v>78.634</v>
      </c>
      <c r="K1005">
        <v>34.2605</v>
      </c>
      <c r="L1005">
        <v>11.39</v>
      </c>
      <c r="M1005">
        <v>18.133500000000002</v>
      </c>
      <c r="N1005">
        <v>98.83</v>
      </c>
      <c r="O1005" t="s">
        <v>28</v>
      </c>
      <c r="P1005">
        <v>7.86</v>
      </c>
      <c r="Q1005">
        <v>26</v>
      </c>
      <c r="R1005">
        <v>15</v>
      </c>
      <c r="S1005">
        <v>2</v>
      </c>
      <c r="T1005">
        <v>39</v>
      </c>
      <c r="U1005">
        <v>41</v>
      </c>
      <c r="V1005">
        <v>290</v>
      </c>
      <c r="W1005">
        <v>4</v>
      </c>
      <c r="X1005">
        <v>20</v>
      </c>
      <c r="Y1005">
        <v>340</v>
      </c>
    </row>
    <row r="1006" spans="1:25" x14ac:dyDescent="0.3">
      <c r="A1006">
        <v>709</v>
      </c>
      <c r="B1006" t="s">
        <v>25</v>
      </c>
      <c r="C1006" t="s">
        <v>26</v>
      </c>
      <c r="D1006" s="89">
        <v>45119</v>
      </c>
      <c r="E1006" t="s">
        <v>27</v>
      </c>
      <c r="F1006">
        <v>1.1000000000000001</v>
      </c>
      <c r="G1006">
        <v>2</v>
      </c>
      <c r="H1006">
        <v>8.6460000000000008</v>
      </c>
      <c r="I1006">
        <v>0.8115</v>
      </c>
      <c r="J1006">
        <v>473.35</v>
      </c>
      <c r="K1006">
        <v>35.186900000000001</v>
      </c>
      <c r="L1006">
        <v>11.9283</v>
      </c>
      <c r="M1006">
        <v>2.4708999999999999</v>
      </c>
      <c r="N1006">
        <v>99.88</v>
      </c>
      <c r="O1006" t="s">
        <v>28</v>
      </c>
      <c r="P1006">
        <v>7.7380000000000004</v>
      </c>
      <c r="Q1006">
        <v>3.8</v>
      </c>
      <c r="R1006">
        <v>13</v>
      </c>
      <c r="S1006">
        <v>1</v>
      </c>
      <c r="T1006">
        <v>16</v>
      </c>
      <c r="U1006">
        <v>17</v>
      </c>
      <c r="V1006">
        <v>170</v>
      </c>
      <c r="W1006">
        <v>8</v>
      </c>
      <c r="X1006">
        <v>10</v>
      </c>
      <c r="Y1006">
        <v>80</v>
      </c>
    </row>
    <row r="1007" spans="1:25" x14ac:dyDescent="0.3">
      <c r="A1007">
        <v>724</v>
      </c>
      <c r="B1007" t="s">
        <v>30</v>
      </c>
      <c r="C1007" t="s">
        <v>26</v>
      </c>
      <c r="D1007" s="89">
        <v>45119</v>
      </c>
      <c r="E1007" t="s">
        <v>27</v>
      </c>
      <c r="F1007">
        <v>0.5</v>
      </c>
      <c r="G1007">
        <v>0.3</v>
      </c>
      <c r="H1007">
        <v>8.7899999999999991</v>
      </c>
      <c r="I1007">
        <v>1.3304</v>
      </c>
      <c r="J1007">
        <v>318.3</v>
      </c>
      <c r="K1007">
        <v>34.110599999999998</v>
      </c>
      <c r="L1007">
        <v>11.1028</v>
      </c>
      <c r="M1007">
        <v>33.386400000000002</v>
      </c>
      <c r="N1007">
        <v>99.21</v>
      </c>
      <c r="O1007" t="s">
        <v>28</v>
      </c>
      <c r="P1007">
        <v>7.6589999999999998</v>
      </c>
      <c r="Q1007">
        <v>58</v>
      </c>
      <c r="R1007">
        <v>32</v>
      </c>
      <c r="S1007">
        <v>1</v>
      </c>
      <c r="T1007">
        <v>31</v>
      </c>
      <c r="U1007">
        <v>32</v>
      </c>
      <c r="V1007">
        <v>380</v>
      </c>
      <c r="W1007">
        <v>5</v>
      </c>
      <c r="X1007">
        <v>50</v>
      </c>
      <c r="Y1007">
        <v>350</v>
      </c>
    </row>
    <row r="1008" spans="1:25" x14ac:dyDescent="0.3">
      <c r="A1008">
        <v>709</v>
      </c>
      <c r="B1008" t="s">
        <v>25</v>
      </c>
      <c r="C1008" t="s">
        <v>26</v>
      </c>
      <c r="D1008" s="89">
        <v>45163</v>
      </c>
      <c r="E1008" t="s">
        <v>27</v>
      </c>
      <c r="F1008">
        <v>0.3</v>
      </c>
      <c r="G1008">
        <v>3.5</v>
      </c>
      <c r="H1008">
        <v>8.4890000000000008</v>
      </c>
      <c r="I1008">
        <v>0.54679999999999995</v>
      </c>
      <c r="J1008">
        <v>80.56</v>
      </c>
      <c r="K1008">
        <v>35.546100000000003</v>
      </c>
      <c r="L1008">
        <v>12.427</v>
      </c>
      <c r="M1008">
        <v>0.86280000000000001</v>
      </c>
      <c r="N1008">
        <v>99.39</v>
      </c>
      <c r="O1008" t="s">
        <v>28</v>
      </c>
      <c r="P1008">
        <v>7.9340000000000002</v>
      </c>
      <c r="Q1008">
        <v>3.6</v>
      </c>
      <c r="R1008">
        <v>9</v>
      </c>
      <c r="S1008">
        <v>1</v>
      </c>
      <c r="T1008">
        <v>3</v>
      </c>
      <c r="U1008">
        <v>3</v>
      </c>
      <c r="V1008">
        <v>150</v>
      </c>
      <c r="W1008">
        <v>4</v>
      </c>
      <c r="X1008">
        <v>10</v>
      </c>
      <c r="Y1008">
        <v>60</v>
      </c>
    </row>
    <row r="1009" spans="1:25" x14ac:dyDescent="0.3">
      <c r="A1009">
        <v>724</v>
      </c>
      <c r="B1009" t="s">
        <v>30</v>
      </c>
      <c r="C1009" t="s">
        <v>26</v>
      </c>
      <c r="D1009" s="89">
        <v>45163</v>
      </c>
      <c r="E1009" t="s">
        <v>27</v>
      </c>
      <c r="F1009">
        <v>0.5</v>
      </c>
      <c r="G1009">
        <v>1</v>
      </c>
      <c r="H1009">
        <v>8.7100000000000009</v>
      </c>
      <c r="I1009">
        <v>0.94130000000000003</v>
      </c>
      <c r="J1009">
        <v>926.6</v>
      </c>
      <c r="K1009">
        <v>34.205300000000001</v>
      </c>
      <c r="L1009">
        <v>12.191599999999999</v>
      </c>
      <c r="M1009">
        <v>10.0641</v>
      </c>
      <c r="N1009">
        <v>100.66</v>
      </c>
      <c r="O1009" t="s">
        <v>28</v>
      </c>
      <c r="P1009">
        <v>7.8819999999999997</v>
      </c>
      <c r="Q1009">
        <v>19</v>
      </c>
      <c r="R1009">
        <v>12</v>
      </c>
      <c r="S1009">
        <v>1</v>
      </c>
      <c r="T1009">
        <v>30</v>
      </c>
      <c r="U1009">
        <v>31</v>
      </c>
      <c r="V1009">
        <v>290</v>
      </c>
      <c r="W1009">
        <v>3</v>
      </c>
      <c r="X1009">
        <v>30</v>
      </c>
      <c r="Y1009">
        <v>360</v>
      </c>
    </row>
    <row r="1010" spans="1:25" x14ac:dyDescent="0.3">
      <c r="A1010">
        <v>709</v>
      </c>
      <c r="B1010" t="s">
        <v>25</v>
      </c>
      <c r="C1010" t="s">
        <v>26</v>
      </c>
      <c r="D1010" s="89">
        <v>45210</v>
      </c>
      <c r="E1010" t="s">
        <v>27</v>
      </c>
      <c r="F1010">
        <v>0.5</v>
      </c>
      <c r="G1010">
        <v>5</v>
      </c>
      <c r="H1010">
        <v>8.0619999999999994</v>
      </c>
      <c r="I1010" t="s">
        <v>28</v>
      </c>
      <c r="J1010">
        <v>1020</v>
      </c>
      <c r="K1010">
        <v>35.456800000000001</v>
      </c>
      <c r="L1010">
        <v>15.1069</v>
      </c>
      <c r="M1010" t="s">
        <v>28</v>
      </c>
      <c r="N1010">
        <v>99.59</v>
      </c>
      <c r="O1010" t="s">
        <v>28</v>
      </c>
      <c r="P1010">
        <v>7.7690000000000001</v>
      </c>
      <c r="Q1010">
        <v>3</v>
      </c>
      <c r="R1010">
        <v>5</v>
      </c>
      <c r="S1010">
        <v>1</v>
      </c>
      <c r="T1010">
        <v>4</v>
      </c>
      <c r="U1010">
        <v>4</v>
      </c>
      <c r="V1010">
        <v>140</v>
      </c>
      <c r="W1010">
        <v>4</v>
      </c>
      <c r="X1010">
        <v>10</v>
      </c>
      <c r="Y1010">
        <v>80</v>
      </c>
    </row>
    <row r="1011" spans="1:25" x14ac:dyDescent="0.3">
      <c r="A1011">
        <v>724</v>
      </c>
      <c r="B1011" t="s">
        <v>30</v>
      </c>
      <c r="C1011" t="s">
        <v>26</v>
      </c>
      <c r="D1011" s="89">
        <v>45210</v>
      </c>
      <c r="E1011" t="s">
        <v>27</v>
      </c>
      <c r="F1011">
        <v>0.5</v>
      </c>
      <c r="G1011">
        <v>1.5</v>
      </c>
      <c r="H1011">
        <v>8.1660000000000004</v>
      </c>
      <c r="I1011">
        <v>1.2040999999999999</v>
      </c>
      <c r="J1011">
        <v>1030</v>
      </c>
      <c r="K1011">
        <v>34.129100000000001</v>
      </c>
      <c r="L1011">
        <v>15.203099999999999</v>
      </c>
      <c r="M1011">
        <v>3.6840999999999999</v>
      </c>
      <c r="N1011">
        <v>100.31</v>
      </c>
      <c r="O1011" t="s">
        <v>28</v>
      </c>
      <c r="P1011">
        <v>7.7140000000000004</v>
      </c>
      <c r="Q1011">
        <v>13</v>
      </c>
      <c r="R1011">
        <v>5</v>
      </c>
      <c r="S1011">
        <v>1</v>
      </c>
      <c r="T1011">
        <v>10</v>
      </c>
      <c r="U1011">
        <v>10</v>
      </c>
      <c r="V1011">
        <v>190</v>
      </c>
      <c r="W1011">
        <v>3</v>
      </c>
      <c r="X1011">
        <v>10</v>
      </c>
      <c r="Y1011">
        <v>130</v>
      </c>
    </row>
    <row r="1012" spans="1:25" x14ac:dyDescent="0.3">
      <c r="A1012">
        <v>709</v>
      </c>
      <c r="B1012" t="s">
        <v>25</v>
      </c>
      <c r="C1012" t="s">
        <v>26</v>
      </c>
      <c r="D1012" s="89">
        <v>45252</v>
      </c>
      <c r="E1012" t="s">
        <v>27</v>
      </c>
      <c r="F1012">
        <v>0.5</v>
      </c>
      <c r="G1012">
        <v>5.5</v>
      </c>
      <c r="H1012">
        <v>7.5970000000000004</v>
      </c>
      <c r="I1012">
        <v>0.68049999999999999</v>
      </c>
      <c r="J1012">
        <v>1784.3</v>
      </c>
      <c r="K1012">
        <v>35.608800000000002</v>
      </c>
      <c r="L1012">
        <v>17.558599999999998</v>
      </c>
      <c r="M1012">
        <v>0.50370000000000004</v>
      </c>
      <c r="N1012">
        <v>98.48</v>
      </c>
      <c r="O1012" t="s">
        <v>28</v>
      </c>
      <c r="P1012">
        <v>7.7270000000000003</v>
      </c>
      <c r="Q1012">
        <v>2.6</v>
      </c>
      <c r="R1012">
        <v>2</v>
      </c>
      <c r="S1012">
        <v>2</v>
      </c>
      <c r="T1012">
        <v>2</v>
      </c>
      <c r="U1012">
        <v>4</v>
      </c>
      <c r="V1012">
        <v>170</v>
      </c>
      <c r="W1012">
        <v>4</v>
      </c>
      <c r="X1012">
        <v>10</v>
      </c>
      <c r="Y1012">
        <v>120</v>
      </c>
    </row>
    <row r="1013" spans="1:25" x14ac:dyDescent="0.3">
      <c r="A1013">
        <v>724</v>
      </c>
      <c r="B1013" t="s">
        <v>30</v>
      </c>
      <c r="C1013" t="s">
        <v>26</v>
      </c>
      <c r="D1013" s="89">
        <v>45252</v>
      </c>
      <c r="E1013" t="s">
        <v>27</v>
      </c>
      <c r="F1013">
        <v>0.5</v>
      </c>
      <c r="G1013">
        <v>0.5</v>
      </c>
      <c r="H1013">
        <v>7.2919999999999998</v>
      </c>
      <c r="I1013">
        <v>1.6265000000000001</v>
      </c>
      <c r="J1013">
        <v>117.11</v>
      </c>
      <c r="K1013">
        <v>34.064900000000002</v>
      </c>
      <c r="L1013">
        <v>18.5273</v>
      </c>
      <c r="M1013">
        <v>12.0411</v>
      </c>
      <c r="N1013">
        <v>95.34</v>
      </c>
      <c r="O1013" t="s">
        <v>28</v>
      </c>
      <c r="P1013">
        <v>7.585</v>
      </c>
      <c r="Q1013">
        <v>20</v>
      </c>
      <c r="R1013">
        <v>32</v>
      </c>
      <c r="S1013">
        <v>2</v>
      </c>
      <c r="T1013">
        <v>4</v>
      </c>
      <c r="U1013">
        <v>6</v>
      </c>
      <c r="V1013">
        <v>270</v>
      </c>
      <c r="W1013">
        <v>2</v>
      </c>
      <c r="X1013">
        <v>20</v>
      </c>
      <c r="Y1013">
        <v>190</v>
      </c>
    </row>
    <row r="1014" spans="1:25" x14ac:dyDescent="0.3">
      <c r="A1014">
        <v>709</v>
      </c>
      <c r="B1014" t="s">
        <v>25</v>
      </c>
      <c r="C1014" t="s">
        <v>26</v>
      </c>
      <c r="D1014" s="89">
        <v>45352</v>
      </c>
      <c r="E1014" t="s">
        <v>27</v>
      </c>
      <c r="F1014">
        <v>0.5</v>
      </c>
      <c r="G1014">
        <v>4.5</v>
      </c>
      <c r="H1014">
        <v>6.61</v>
      </c>
      <c r="I1014">
        <v>0.56040000000000001</v>
      </c>
      <c r="J1014">
        <v>845.52</v>
      </c>
      <c r="K1014">
        <v>35.679400000000001</v>
      </c>
      <c r="L1014">
        <v>21.3523</v>
      </c>
      <c r="M1014">
        <v>1.0608</v>
      </c>
      <c r="N1014">
        <v>91.95</v>
      </c>
      <c r="O1014" t="s">
        <v>28</v>
      </c>
      <c r="P1014">
        <v>7.8129999999999997</v>
      </c>
      <c r="Q1014">
        <v>4.4000000000000004</v>
      </c>
      <c r="R1014">
        <v>11</v>
      </c>
      <c r="S1014">
        <v>1</v>
      </c>
      <c r="T1014">
        <v>6</v>
      </c>
      <c r="U1014">
        <v>7</v>
      </c>
      <c r="V1014">
        <v>200</v>
      </c>
      <c r="W1014">
        <v>8</v>
      </c>
      <c r="X1014">
        <v>10</v>
      </c>
      <c r="Y1014">
        <v>90</v>
      </c>
    </row>
    <row r="1015" spans="1:25" x14ac:dyDescent="0.3">
      <c r="A1015">
        <v>724</v>
      </c>
      <c r="B1015" t="s">
        <v>30</v>
      </c>
      <c r="C1015" t="s">
        <v>26</v>
      </c>
      <c r="D1015" s="89">
        <v>45352</v>
      </c>
      <c r="E1015" t="s">
        <v>27</v>
      </c>
      <c r="F1015">
        <v>1.1000000000000001</v>
      </c>
      <c r="G1015">
        <v>0.5</v>
      </c>
      <c r="H1015">
        <v>6.4349999999999996</v>
      </c>
      <c r="I1015">
        <v>2.0146000000000002</v>
      </c>
      <c r="J1015">
        <v>100.38</v>
      </c>
      <c r="K1015">
        <v>35.876100000000001</v>
      </c>
      <c r="L1015">
        <v>21.222999999999999</v>
      </c>
      <c r="M1015">
        <v>12.5161</v>
      </c>
      <c r="N1015">
        <v>89.4</v>
      </c>
      <c r="O1015" t="s">
        <v>28</v>
      </c>
      <c r="P1015">
        <v>7.64</v>
      </c>
      <c r="Q1015">
        <v>38</v>
      </c>
      <c r="R1015">
        <v>9</v>
      </c>
      <c r="S1015">
        <v>1</v>
      </c>
      <c r="T1015">
        <v>4</v>
      </c>
      <c r="U1015">
        <v>5</v>
      </c>
      <c r="V1015">
        <v>530</v>
      </c>
      <c r="W1015">
        <v>10</v>
      </c>
      <c r="X1015">
        <v>40</v>
      </c>
      <c r="Y1015">
        <v>300</v>
      </c>
    </row>
    <row r="1016" spans="1:25" x14ac:dyDescent="0.3">
      <c r="A1016">
        <v>709</v>
      </c>
      <c r="B1016" t="s">
        <v>25</v>
      </c>
      <c r="C1016" t="s">
        <v>26</v>
      </c>
      <c r="D1016" s="89">
        <v>45399</v>
      </c>
      <c r="E1016" t="s">
        <v>27</v>
      </c>
      <c r="F1016">
        <v>0.5</v>
      </c>
      <c r="G1016">
        <v>3</v>
      </c>
      <c r="H1016">
        <v>6.9279999999999999</v>
      </c>
      <c r="I1016">
        <v>0.75980000000000003</v>
      </c>
      <c r="J1016">
        <v>289.05</v>
      </c>
      <c r="K1016">
        <v>35.949100000000001</v>
      </c>
      <c r="L1016">
        <v>17.340299999999999</v>
      </c>
      <c r="M1016">
        <v>2.1160000000000001</v>
      </c>
      <c r="N1016">
        <v>89.76</v>
      </c>
      <c r="O1016" t="s">
        <v>28</v>
      </c>
      <c r="P1016">
        <v>7.6260000000000003</v>
      </c>
      <c r="Q1016">
        <v>5.2</v>
      </c>
      <c r="R1016">
        <v>8</v>
      </c>
      <c r="S1016">
        <v>3</v>
      </c>
      <c r="T1016">
        <v>9</v>
      </c>
      <c r="U1016">
        <v>12</v>
      </c>
      <c r="V1016">
        <v>220</v>
      </c>
      <c r="W1016">
        <v>3</v>
      </c>
      <c r="X1016">
        <v>20</v>
      </c>
      <c r="Y1016">
        <v>70</v>
      </c>
    </row>
    <row r="1017" spans="1:25" x14ac:dyDescent="0.3">
      <c r="A1017">
        <v>724</v>
      </c>
      <c r="B1017" t="s">
        <v>30</v>
      </c>
      <c r="C1017" t="s">
        <v>26</v>
      </c>
      <c r="D1017" s="89">
        <v>45399</v>
      </c>
      <c r="E1017" t="s">
        <v>27</v>
      </c>
      <c r="F1017">
        <v>0.5</v>
      </c>
      <c r="G1017">
        <v>1.5</v>
      </c>
      <c r="H1017">
        <v>7.2110000000000003</v>
      </c>
      <c r="I1017">
        <v>1.1576</v>
      </c>
      <c r="J1017">
        <v>360.35</v>
      </c>
      <c r="K1017">
        <v>35.635599999999997</v>
      </c>
      <c r="L1017">
        <v>16.362100000000002</v>
      </c>
      <c r="M1017">
        <v>4.0137</v>
      </c>
      <c r="N1017">
        <v>91.39</v>
      </c>
      <c r="O1017" t="s">
        <v>28</v>
      </c>
      <c r="P1017">
        <v>7.58</v>
      </c>
      <c r="Q1017">
        <v>8.3000000000000007</v>
      </c>
      <c r="R1017">
        <v>5</v>
      </c>
      <c r="S1017">
        <v>3</v>
      </c>
      <c r="T1017">
        <v>7</v>
      </c>
      <c r="U1017">
        <v>10</v>
      </c>
      <c r="V1017">
        <v>270</v>
      </c>
      <c r="W1017">
        <v>3</v>
      </c>
      <c r="X1017">
        <v>30</v>
      </c>
      <c r="Y1017">
        <v>330</v>
      </c>
    </row>
    <row r="1018" spans="1:25" x14ac:dyDescent="0.3">
      <c r="A1018">
        <v>709</v>
      </c>
      <c r="B1018" t="s">
        <v>25</v>
      </c>
      <c r="C1018" t="s">
        <v>26</v>
      </c>
      <c r="D1018" s="89">
        <v>45440</v>
      </c>
      <c r="E1018" t="s">
        <v>27</v>
      </c>
      <c r="F1018">
        <v>0.5</v>
      </c>
      <c r="G1018">
        <v>2.5</v>
      </c>
      <c r="H1018">
        <v>8.4139999999999997</v>
      </c>
      <c r="I1018">
        <v>2.5428999999999999</v>
      </c>
      <c r="J1018">
        <v>616.07000000000005</v>
      </c>
      <c r="K1018">
        <v>35.785499999999999</v>
      </c>
      <c r="L1018">
        <v>14.114000000000001</v>
      </c>
      <c r="M1018">
        <v>1.042</v>
      </c>
      <c r="N1018">
        <v>101.96</v>
      </c>
      <c r="O1018" t="s">
        <v>28</v>
      </c>
      <c r="P1018">
        <v>7.5990000000000002</v>
      </c>
      <c r="Q1018">
        <v>2.8</v>
      </c>
      <c r="R1018">
        <v>5</v>
      </c>
      <c r="S1018">
        <v>2</v>
      </c>
      <c r="T1018">
        <v>7</v>
      </c>
      <c r="U1018">
        <v>9</v>
      </c>
      <c r="V1018">
        <v>230</v>
      </c>
      <c r="W1018">
        <v>3</v>
      </c>
      <c r="X1018">
        <v>20</v>
      </c>
      <c r="Y1018">
        <v>90</v>
      </c>
    </row>
    <row r="1019" spans="1:25" x14ac:dyDescent="0.3">
      <c r="A1019">
        <v>724</v>
      </c>
      <c r="B1019" t="s">
        <v>30</v>
      </c>
      <c r="C1019" t="s">
        <v>26</v>
      </c>
      <c r="D1019" s="89">
        <v>45440</v>
      </c>
      <c r="E1019" t="s">
        <v>27</v>
      </c>
      <c r="F1019">
        <v>0.5</v>
      </c>
      <c r="G1019">
        <v>1</v>
      </c>
      <c r="H1019">
        <v>8.7430000000000003</v>
      </c>
      <c r="I1019">
        <v>2.9142999999999999</v>
      </c>
      <c r="J1019">
        <v>1041</v>
      </c>
      <c r="K1019">
        <v>35.478200000000001</v>
      </c>
      <c r="L1019">
        <v>12.2402</v>
      </c>
      <c r="M1019">
        <v>3.5065</v>
      </c>
      <c r="N1019">
        <v>101.84</v>
      </c>
      <c r="O1019" t="s">
        <v>28</v>
      </c>
      <c r="P1019">
        <v>7.5410000000000004</v>
      </c>
      <c r="Q1019">
        <v>7</v>
      </c>
      <c r="R1019">
        <v>1</v>
      </c>
      <c r="S1019">
        <v>2</v>
      </c>
      <c r="T1019">
        <v>3</v>
      </c>
      <c r="U1019">
        <v>5</v>
      </c>
      <c r="V1019">
        <v>250</v>
      </c>
      <c r="W1019">
        <v>2</v>
      </c>
      <c r="X1019">
        <v>20</v>
      </c>
      <c r="Y1019">
        <v>260</v>
      </c>
    </row>
    <row r="1020" spans="1:25" x14ac:dyDescent="0.3">
      <c r="A1020">
        <v>709</v>
      </c>
      <c r="B1020" t="s">
        <v>25</v>
      </c>
      <c r="C1020" t="s">
        <v>26</v>
      </c>
      <c r="D1020" s="89">
        <v>45476</v>
      </c>
      <c r="E1020" t="s">
        <v>27</v>
      </c>
      <c r="F1020">
        <v>0.5</v>
      </c>
      <c r="G1020">
        <v>4</v>
      </c>
      <c r="H1020">
        <v>9.0489999999999995</v>
      </c>
      <c r="I1020">
        <v>2.0181</v>
      </c>
      <c r="J1020">
        <v>616.4</v>
      </c>
      <c r="K1020">
        <v>35.686399999999999</v>
      </c>
      <c r="L1020">
        <v>11.608599999999999</v>
      </c>
      <c r="M1020">
        <v>1.6375</v>
      </c>
      <c r="N1020">
        <v>104.24</v>
      </c>
      <c r="O1020" t="s">
        <v>28</v>
      </c>
      <c r="P1020">
        <v>7.694</v>
      </c>
      <c r="Q1020">
        <v>4.4000000000000004</v>
      </c>
      <c r="R1020">
        <v>6</v>
      </c>
      <c r="S1020">
        <v>2</v>
      </c>
      <c r="T1020">
        <v>15</v>
      </c>
      <c r="U1020">
        <v>17</v>
      </c>
      <c r="V1020">
        <v>190</v>
      </c>
      <c r="W1020">
        <v>8</v>
      </c>
      <c r="X1020">
        <v>20</v>
      </c>
      <c r="Y1020">
        <v>50</v>
      </c>
    </row>
    <row r="1021" spans="1:25" x14ac:dyDescent="0.3">
      <c r="A1021">
        <v>724</v>
      </c>
      <c r="B1021" t="s">
        <v>30</v>
      </c>
      <c r="C1021" t="s">
        <v>26</v>
      </c>
      <c r="D1021" s="89">
        <v>45476</v>
      </c>
      <c r="E1021" t="s">
        <v>27</v>
      </c>
      <c r="F1021">
        <v>0.5</v>
      </c>
      <c r="G1021">
        <v>1.75</v>
      </c>
      <c r="H1021">
        <v>9.5429999999999993</v>
      </c>
      <c r="I1021">
        <v>2.4329999999999998</v>
      </c>
      <c r="J1021">
        <v>717.87</v>
      </c>
      <c r="K1021">
        <v>35.405999999999999</v>
      </c>
      <c r="L1021">
        <v>9.9353999999999996</v>
      </c>
      <c r="M1021">
        <v>3.8309000000000002</v>
      </c>
      <c r="N1021">
        <v>105.93</v>
      </c>
      <c r="O1021" t="s">
        <v>28</v>
      </c>
      <c r="P1021">
        <v>7.6420000000000003</v>
      </c>
      <c r="Q1021">
        <v>8.6</v>
      </c>
      <c r="R1021">
        <v>6</v>
      </c>
      <c r="S1021">
        <v>2</v>
      </c>
      <c r="T1021">
        <v>9</v>
      </c>
      <c r="U1021">
        <v>11</v>
      </c>
      <c r="V1021">
        <v>650</v>
      </c>
      <c r="W1021">
        <v>3</v>
      </c>
      <c r="X1021">
        <v>20</v>
      </c>
      <c r="Y1021">
        <v>240</v>
      </c>
    </row>
    <row r="1022" spans="1:25" x14ac:dyDescent="0.3">
      <c r="A1022">
        <v>709</v>
      </c>
      <c r="B1022" t="s">
        <v>25</v>
      </c>
      <c r="C1022" t="s">
        <v>26</v>
      </c>
      <c r="D1022" s="89">
        <v>45559</v>
      </c>
      <c r="E1022" t="s">
        <v>27</v>
      </c>
      <c r="F1022">
        <v>0.5</v>
      </c>
      <c r="G1022">
        <v>2.5</v>
      </c>
      <c r="H1022">
        <v>8.3610000000000007</v>
      </c>
      <c r="I1022">
        <v>0.48170000000000002</v>
      </c>
      <c r="J1022">
        <v>622.75</v>
      </c>
      <c r="K1022">
        <v>35.438400000000001</v>
      </c>
      <c r="L1022">
        <v>13.0715</v>
      </c>
      <c r="M1022">
        <v>2.8121</v>
      </c>
      <c r="N1022">
        <v>99.06</v>
      </c>
      <c r="O1022" t="s">
        <v>28</v>
      </c>
      <c r="P1022">
        <v>8.0869999999999997</v>
      </c>
      <c r="Q1022">
        <v>5</v>
      </c>
      <c r="R1022">
        <v>6</v>
      </c>
      <c r="S1022">
        <v>1</v>
      </c>
      <c r="T1022">
        <v>8</v>
      </c>
      <c r="U1022">
        <v>9</v>
      </c>
      <c r="V1022">
        <v>180</v>
      </c>
      <c r="W1022">
        <v>6</v>
      </c>
      <c r="X1022">
        <v>10</v>
      </c>
      <c r="Y1022">
        <v>90</v>
      </c>
    </row>
    <row r="1023" spans="1:25" x14ac:dyDescent="0.3">
      <c r="A1023">
        <v>724</v>
      </c>
      <c r="B1023" t="s">
        <v>30</v>
      </c>
      <c r="C1023" t="s">
        <v>26</v>
      </c>
      <c r="D1023" s="89">
        <v>45559</v>
      </c>
      <c r="E1023" t="s">
        <v>27</v>
      </c>
      <c r="F1023">
        <v>0.5</v>
      </c>
      <c r="G1023">
        <v>0.2</v>
      </c>
      <c r="H1023">
        <v>8.2029999999999994</v>
      </c>
      <c r="I1023">
        <v>1.4843</v>
      </c>
      <c r="J1023">
        <v>95.242000000000004</v>
      </c>
      <c r="K1023">
        <v>34.490400000000001</v>
      </c>
      <c r="L1023">
        <v>13.1638</v>
      </c>
      <c r="M1023">
        <v>54.724899999999998</v>
      </c>
      <c r="N1023">
        <v>96.84</v>
      </c>
      <c r="O1023" t="s">
        <v>28</v>
      </c>
      <c r="P1023">
        <v>7.9980000000000002</v>
      </c>
      <c r="Q1023">
        <v>165</v>
      </c>
      <c r="R1023">
        <v>53</v>
      </c>
      <c r="S1023">
        <v>4</v>
      </c>
      <c r="T1023">
        <v>31</v>
      </c>
      <c r="U1023">
        <v>35</v>
      </c>
      <c r="V1023">
        <v>630</v>
      </c>
      <c r="W1023">
        <v>5</v>
      </c>
      <c r="X1023">
        <v>120</v>
      </c>
      <c r="Y1023">
        <v>450</v>
      </c>
    </row>
    <row r="1024" spans="1:25" x14ac:dyDescent="0.3">
      <c r="A1024">
        <v>709</v>
      </c>
      <c r="B1024" t="s">
        <v>25</v>
      </c>
      <c r="C1024" t="s">
        <v>26</v>
      </c>
      <c r="D1024" s="89">
        <v>45597</v>
      </c>
      <c r="E1024" t="s">
        <v>27</v>
      </c>
      <c r="F1024">
        <v>0.3</v>
      </c>
      <c r="G1024">
        <v>3</v>
      </c>
      <c r="H1024">
        <v>7.601</v>
      </c>
      <c r="I1024">
        <v>0.64280000000000004</v>
      </c>
      <c r="J1024">
        <v>255.11</v>
      </c>
      <c r="K1024">
        <v>35.362299999999998</v>
      </c>
      <c r="L1024">
        <v>16.828900000000001</v>
      </c>
      <c r="M1024">
        <v>0.7339</v>
      </c>
      <c r="N1024">
        <v>97.02</v>
      </c>
      <c r="O1024" t="s">
        <v>28</v>
      </c>
      <c r="P1024">
        <v>8.0310000000000006</v>
      </c>
      <c r="Q1024">
        <v>26</v>
      </c>
      <c r="R1024">
        <v>5</v>
      </c>
      <c r="S1024">
        <v>1</v>
      </c>
      <c r="T1024">
        <v>2</v>
      </c>
      <c r="U1024">
        <v>3</v>
      </c>
      <c r="V1024">
        <v>110</v>
      </c>
      <c r="W1024">
        <v>4</v>
      </c>
      <c r="X1024">
        <v>10</v>
      </c>
      <c r="Y1024">
        <v>120</v>
      </c>
    </row>
    <row r="1025" spans="1:25" x14ac:dyDescent="0.3">
      <c r="A1025">
        <v>724</v>
      </c>
      <c r="B1025" t="s">
        <v>30</v>
      </c>
      <c r="C1025" t="s">
        <v>26</v>
      </c>
      <c r="D1025" s="89">
        <v>45597</v>
      </c>
      <c r="E1025" t="s">
        <v>27</v>
      </c>
      <c r="F1025">
        <v>0.9</v>
      </c>
      <c r="G1025">
        <v>0.3</v>
      </c>
      <c r="H1025">
        <v>7.2679999999999998</v>
      </c>
      <c r="I1025">
        <v>2.0105</v>
      </c>
      <c r="J1025">
        <v>128.63</v>
      </c>
      <c r="K1025">
        <v>34.854700000000001</v>
      </c>
      <c r="L1025">
        <v>17.0578</v>
      </c>
      <c r="M1025">
        <v>31.284700000000001</v>
      </c>
      <c r="N1025">
        <v>92.92</v>
      </c>
      <c r="O1025" t="s">
        <v>28</v>
      </c>
      <c r="P1025">
        <v>7.915</v>
      </c>
      <c r="Q1025">
        <v>124</v>
      </c>
      <c r="R1025">
        <v>30</v>
      </c>
      <c r="S1025">
        <v>2</v>
      </c>
      <c r="T1025">
        <v>4</v>
      </c>
      <c r="U1025">
        <v>6</v>
      </c>
      <c r="V1025">
        <v>340</v>
      </c>
      <c r="W1025">
        <v>3</v>
      </c>
      <c r="X1025">
        <v>60</v>
      </c>
      <c r="Y1025">
        <v>450</v>
      </c>
    </row>
    <row r="1026" spans="1:25" x14ac:dyDescent="0.3">
      <c r="A1026">
        <v>709</v>
      </c>
      <c r="B1026" t="s">
        <v>25</v>
      </c>
      <c r="C1026" t="s">
        <v>26</v>
      </c>
      <c r="D1026" s="89">
        <v>45644</v>
      </c>
      <c r="E1026" t="s">
        <v>27</v>
      </c>
      <c r="F1026">
        <v>0.5</v>
      </c>
      <c r="G1026">
        <v>3</v>
      </c>
      <c r="H1026">
        <v>6.8860000000000001</v>
      </c>
      <c r="I1026">
        <v>3.9725000000000001</v>
      </c>
      <c r="J1026">
        <v>2144.9</v>
      </c>
      <c r="K1026">
        <v>35.728400000000001</v>
      </c>
      <c r="L1026">
        <v>21.631399999999999</v>
      </c>
      <c r="M1026">
        <v>1.18</v>
      </c>
      <c r="N1026">
        <v>96.36</v>
      </c>
      <c r="O1026" t="s">
        <v>28</v>
      </c>
      <c r="P1026">
        <v>8.0630000000000006</v>
      </c>
      <c r="Q1026">
        <v>3</v>
      </c>
      <c r="R1026">
        <v>8</v>
      </c>
      <c r="S1026">
        <v>1</v>
      </c>
      <c r="T1026">
        <v>4</v>
      </c>
      <c r="U1026">
        <v>5</v>
      </c>
      <c r="V1026">
        <v>110</v>
      </c>
      <c r="W1026">
        <v>2</v>
      </c>
      <c r="X1026">
        <v>20</v>
      </c>
      <c r="Y1026">
        <v>160</v>
      </c>
    </row>
    <row r="1027" spans="1:25" x14ac:dyDescent="0.3">
      <c r="A1027">
        <v>724</v>
      </c>
      <c r="B1027" t="s">
        <v>30</v>
      </c>
      <c r="C1027" t="s">
        <v>26</v>
      </c>
      <c r="D1027" s="89">
        <v>45644</v>
      </c>
      <c r="E1027" t="s">
        <v>27</v>
      </c>
      <c r="F1027">
        <v>2.7</v>
      </c>
      <c r="G1027">
        <v>0.3</v>
      </c>
      <c r="H1027">
        <v>6.6980000000000004</v>
      </c>
      <c r="I1027">
        <v>11.3598</v>
      </c>
      <c r="J1027">
        <v>58.566000000000003</v>
      </c>
      <c r="K1027">
        <v>36.0884</v>
      </c>
      <c r="L1027">
        <v>21.939699999999998</v>
      </c>
      <c r="M1027">
        <v>9.8111999999999995</v>
      </c>
      <c r="N1027">
        <v>94.76</v>
      </c>
      <c r="O1027" t="s">
        <v>28</v>
      </c>
      <c r="P1027">
        <v>7.9020000000000001</v>
      </c>
      <c r="Q1027">
        <v>55</v>
      </c>
      <c r="R1027">
        <v>27</v>
      </c>
      <c r="S1027">
        <v>1</v>
      </c>
      <c r="T1027">
        <v>2</v>
      </c>
      <c r="U1027">
        <v>3</v>
      </c>
      <c r="V1027">
        <v>270</v>
      </c>
      <c r="W1027">
        <v>3</v>
      </c>
      <c r="X1027">
        <v>60</v>
      </c>
      <c r="Y1027">
        <v>660</v>
      </c>
    </row>
    <row r="1028" spans="1:25" x14ac:dyDescent="0.3">
      <c r="A1028">
        <v>709</v>
      </c>
      <c r="B1028" t="s">
        <v>25</v>
      </c>
      <c r="C1028" t="s">
        <v>26</v>
      </c>
      <c r="D1028" s="89">
        <v>45705</v>
      </c>
      <c r="E1028" t="s">
        <v>27</v>
      </c>
      <c r="F1028">
        <v>0.5</v>
      </c>
      <c r="G1028">
        <v>1</v>
      </c>
      <c r="H1028">
        <v>6.7809999999999997</v>
      </c>
      <c r="I1028">
        <v>4.2949000000000002</v>
      </c>
      <c r="J1028">
        <v>101.2</v>
      </c>
      <c r="K1028">
        <v>37.670400000000001</v>
      </c>
      <c r="L1028">
        <v>20.823499999999999</v>
      </c>
      <c r="M1028">
        <v>2.0821000000000001</v>
      </c>
      <c r="N1028">
        <v>94.55</v>
      </c>
      <c r="O1028" t="s">
        <v>28</v>
      </c>
      <c r="P1028">
        <v>7.9470000000000001</v>
      </c>
      <c r="Q1028">
        <v>35</v>
      </c>
      <c r="R1028">
        <v>13</v>
      </c>
      <c r="S1028">
        <v>2</v>
      </c>
      <c r="T1028">
        <v>4</v>
      </c>
      <c r="U1028">
        <v>6</v>
      </c>
      <c r="V1028">
        <v>170</v>
      </c>
      <c r="W1028">
        <v>2</v>
      </c>
      <c r="X1028">
        <v>10</v>
      </c>
      <c r="Y1028">
        <v>130</v>
      </c>
    </row>
    <row r="1029" spans="1:25" x14ac:dyDescent="0.3">
      <c r="A1029">
        <v>724</v>
      </c>
      <c r="B1029" t="s">
        <v>30</v>
      </c>
      <c r="C1029" t="s">
        <v>26</v>
      </c>
      <c r="D1029" s="89">
        <v>45705</v>
      </c>
      <c r="E1029" t="s">
        <v>27</v>
      </c>
      <c r="F1029">
        <v>1.1000000000000001</v>
      </c>
      <c r="G1029">
        <v>0.3</v>
      </c>
      <c r="H1029">
        <v>6.8929999999999998</v>
      </c>
      <c r="I1029">
        <v>6.3419999999999996</v>
      </c>
      <c r="J1029">
        <v>1110.3</v>
      </c>
      <c r="K1029">
        <v>38.191299999999998</v>
      </c>
      <c r="L1029">
        <v>19.490300000000001</v>
      </c>
      <c r="M1029">
        <v>9.8108000000000004</v>
      </c>
      <c r="N1029">
        <v>94.12</v>
      </c>
      <c r="O1029" t="s">
        <v>28</v>
      </c>
      <c r="P1029">
        <v>7.9240000000000004</v>
      </c>
      <c r="Q1029">
        <v>45</v>
      </c>
      <c r="R1029">
        <v>17</v>
      </c>
      <c r="S1029">
        <v>3</v>
      </c>
      <c r="T1029">
        <v>2</v>
      </c>
      <c r="U1029">
        <v>5</v>
      </c>
      <c r="V1029">
        <v>220</v>
      </c>
      <c r="W1029">
        <v>4</v>
      </c>
      <c r="X1029">
        <v>30</v>
      </c>
      <c r="Y1029">
        <v>530</v>
      </c>
    </row>
    <row r="1030" spans="1:25" x14ac:dyDescent="0.3">
      <c r="A1030">
        <v>709</v>
      </c>
      <c r="B1030" t="s">
        <v>25</v>
      </c>
      <c r="C1030" t="s">
        <v>26</v>
      </c>
      <c r="D1030" s="89">
        <v>45806</v>
      </c>
      <c r="E1030" t="s">
        <v>27</v>
      </c>
      <c r="F1030">
        <v>0.5</v>
      </c>
      <c r="G1030">
        <v>3</v>
      </c>
      <c r="H1030">
        <v>8.7270000000000003</v>
      </c>
      <c r="I1030">
        <v>2.4542000000000002</v>
      </c>
      <c r="J1030">
        <v>246.52</v>
      </c>
      <c r="K1030">
        <v>36.817700000000002</v>
      </c>
      <c r="L1030">
        <v>13.851900000000001</v>
      </c>
      <c r="M1030">
        <v>2.3733</v>
      </c>
      <c r="N1030">
        <v>106.04</v>
      </c>
      <c r="O1030" t="s">
        <v>28</v>
      </c>
      <c r="P1030">
        <v>8.0540000000000003</v>
      </c>
      <c r="Q1030">
        <v>2.8</v>
      </c>
      <c r="R1030">
        <v>9</v>
      </c>
      <c r="S1030">
        <v>3</v>
      </c>
      <c r="T1030">
        <v>7</v>
      </c>
      <c r="U1030">
        <v>10</v>
      </c>
      <c r="V1030">
        <v>150</v>
      </c>
      <c r="W1030">
        <v>5</v>
      </c>
      <c r="X1030">
        <v>20</v>
      </c>
      <c r="Y1030">
        <v>90</v>
      </c>
    </row>
    <row r="1031" spans="1:25" x14ac:dyDescent="0.3">
      <c r="A1031">
        <v>724</v>
      </c>
      <c r="B1031" t="s">
        <v>30</v>
      </c>
      <c r="C1031" t="s">
        <v>26</v>
      </c>
      <c r="D1031" s="89">
        <v>45806</v>
      </c>
      <c r="E1031" t="s">
        <v>27</v>
      </c>
      <c r="F1031">
        <v>1.6</v>
      </c>
      <c r="G1031">
        <v>0.5</v>
      </c>
      <c r="H1031">
        <v>9.0310000000000006</v>
      </c>
      <c r="I1031">
        <v>4.2159000000000004</v>
      </c>
      <c r="J1031">
        <v>106.87</v>
      </c>
      <c r="K1031">
        <v>37.296500000000002</v>
      </c>
      <c r="L1031">
        <v>12.380599999999999</v>
      </c>
      <c r="M1031">
        <v>19.023199999999999</v>
      </c>
      <c r="N1031">
        <v>106.93</v>
      </c>
      <c r="O1031" t="s">
        <v>28</v>
      </c>
      <c r="P1031">
        <v>7.915</v>
      </c>
      <c r="Q1031">
        <v>19</v>
      </c>
      <c r="R1031">
        <v>29</v>
      </c>
      <c r="S1031">
        <v>3</v>
      </c>
      <c r="T1031">
        <v>5</v>
      </c>
      <c r="U1031">
        <v>8</v>
      </c>
      <c r="V1031">
        <v>260</v>
      </c>
      <c r="W1031">
        <v>4</v>
      </c>
      <c r="X1031">
        <v>40</v>
      </c>
      <c r="Y1031">
        <v>210</v>
      </c>
    </row>
  </sheetData>
  <pageMargins left="0.7" right="0.7" top="0.75" bottom="0.75" header="0.3" footer="0.3"/>
  <pageSetup paperSize="9" orientation="portrait" horizontalDpi="300" verticalDpi="300" r:id="rId1"/>
  <headerFooter>
    <oddHeader>&amp;C&amp;"Calibri"&amp;10&amp;KFF0000 OFFICIAL: Sensitive&amp;1#_x000D_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D8A3E-DC8C-4687-B1C9-284509E2F464}">
  <dimension ref="A1:D21"/>
  <sheetViews>
    <sheetView workbookViewId="0">
      <selection activeCell="B12" sqref="B12"/>
    </sheetView>
  </sheetViews>
  <sheetFormatPr defaultRowHeight="14.4" x14ac:dyDescent="0.3"/>
  <cols>
    <col min="1" max="1" width="16" customWidth="1"/>
    <col min="2" max="2" width="21.6640625" customWidth="1"/>
    <col min="3" max="3" width="30.6640625" customWidth="1"/>
    <col min="4" max="4" width="21.88671875" customWidth="1"/>
  </cols>
  <sheetData>
    <row r="1" spans="1:4" x14ac:dyDescent="0.3">
      <c r="A1" s="90" t="s">
        <v>31</v>
      </c>
      <c r="B1" s="91" t="s">
        <v>32</v>
      </c>
      <c r="C1" s="91" t="s">
        <v>33</v>
      </c>
      <c r="D1" s="91" t="s">
        <v>34</v>
      </c>
    </row>
    <row r="2" spans="1:4" x14ac:dyDescent="0.3">
      <c r="A2" s="92" t="s">
        <v>5</v>
      </c>
      <c r="B2" s="83" t="s">
        <v>35</v>
      </c>
      <c r="C2" s="84" t="s">
        <v>36</v>
      </c>
      <c r="D2" s="83" t="s">
        <v>37</v>
      </c>
    </row>
    <row r="3" spans="1:4" x14ac:dyDescent="0.3">
      <c r="A3" s="93" t="s">
        <v>6</v>
      </c>
      <c r="B3" s="7" t="s">
        <v>38</v>
      </c>
      <c r="C3" s="94" t="s">
        <v>39</v>
      </c>
      <c r="D3" s="7" t="s">
        <v>40</v>
      </c>
    </row>
    <row r="4" spans="1:4" x14ac:dyDescent="0.3">
      <c r="A4" s="92" t="s">
        <v>7</v>
      </c>
      <c r="B4" s="83" t="s">
        <v>41</v>
      </c>
      <c r="C4" s="84" t="s">
        <v>42</v>
      </c>
      <c r="D4" s="83" t="s">
        <v>43</v>
      </c>
    </row>
    <row r="5" spans="1:4" x14ac:dyDescent="0.3">
      <c r="A5" s="93" t="s">
        <v>8</v>
      </c>
      <c r="B5" s="7" t="s">
        <v>44</v>
      </c>
      <c r="C5" s="94" t="s">
        <v>45</v>
      </c>
      <c r="D5" s="7" t="s">
        <v>46</v>
      </c>
    </row>
    <row r="6" spans="1:4" x14ac:dyDescent="0.3">
      <c r="A6" s="92" t="s">
        <v>9</v>
      </c>
      <c r="B6" s="83" t="s">
        <v>44</v>
      </c>
      <c r="C6" s="84" t="s">
        <v>47</v>
      </c>
      <c r="D6" s="83" t="s">
        <v>48</v>
      </c>
    </row>
    <row r="7" spans="1:4" x14ac:dyDescent="0.3">
      <c r="A7" s="93" t="s">
        <v>10</v>
      </c>
      <c r="B7" s="7" t="s">
        <v>41</v>
      </c>
      <c r="C7" s="94" t="s">
        <v>49</v>
      </c>
      <c r="D7" s="7" t="s">
        <v>50</v>
      </c>
    </row>
    <row r="8" spans="1:4" x14ac:dyDescent="0.3">
      <c r="A8" s="92" t="s">
        <v>51</v>
      </c>
      <c r="B8" s="83" t="s">
        <v>44</v>
      </c>
      <c r="C8" s="84" t="s">
        <v>52</v>
      </c>
      <c r="D8" s="83" t="s">
        <v>53</v>
      </c>
    </row>
    <row r="9" spans="1:4" x14ac:dyDescent="0.3">
      <c r="A9" s="3" t="s">
        <v>12</v>
      </c>
      <c r="B9" s="6" t="s">
        <v>44</v>
      </c>
      <c r="C9" s="4" t="s">
        <v>54</v>
      </c>
      <c r="D9" s="3" t="s">
        <v>55</v>
      </c>
    </row>
    <row r="10" spans="1:4" x14ac:dyDescent="0.3">
      <c r="A10" s="92" t="s">
        <v>13</v>
      </c>
      <c r="B10" s="83" t="s">
        <v>41</v>
      </c>
      <c r="C10" s="84" t="s">
        <v>56</v>
      </c>
      <c r="D10" s="83" t="s">
        <v>57</v>
      </c>
    </row>
    <row r="11" spans="1:4" x14ac:dyDescent="0.3">
      <c r="A11" s="93" t="s">
        <v>14</v>
      </c>
      <c r="B11" s="7" t="s">
        <v>58</v>
      </c>
      <c r="C11" s="94" t="s">
        <v>52</v>
      </c>
      <c r="D11" s="7" t="s">
        <v>53</v>
      </c>
    </row>
    <row r="12" spans="1:4" x14ac:dyDescent="0.3">
      <c r="A12" s="92" t="s">
        <v>15</v>
      </c>
      <c r="B12" s="83" t="s">
        <v>44</v>
      </c>
      <c r="C12" s="84" t="s">
        <v>59</v>
      </c>
      <c r="D12" s="83" t="s">
        <v>34</v>
      </c>
    </row>
    <row r="13" spans="1:4" x14ac:dyDescent="0.3">
      <c r="A13" s="93" t="s">
        <v>16</v>
      </c>
      <c r="B13" s="7" t="s">
        <v>60</v>
      </c>
      <c r="C13" s="94" t="s">
        <v>61</v>
      </c>
      <c r="D13" s="7" t="s">
        <v>43</v>
      </c>
    </row>
    <row r="14" spans="1:4" x14ac:dyDescent="0.3">
      <c r="A14" s="92" t="s">
        <v>17</v>
      </c>
      <c r="B14" s="83" t="s">
        <v>62</v>
      </c>
      <c r="C14" s="84" t="s">
        <v>63</v>
      </c>
      <c r="D14" s="83" t="s">
        <v>37</v>
      </c>
    </row>
    <row r="15" spans="1:4" x14ac:dyDescent="0.3">
      <c r="A15" s="92" t="s">
        <v>18</v>
      </c>
      <c r="B15" s="83" t="s">
        <v>62</v>
      </c>
      <c r="C15" s="84" t="s">
        <v>64</v>
      </c>
      <c r="D15" s="83" t="s">
        <v>37</v>
      </c>
    </row>
    <row r="16" spans="1:4" x14ac:dyDescent="0.3">
      <c r="A16" s="93" t="s">
        <v>19</v>
      </c>
      <c r="B16" s="7" t="s">
        <v>62</v>
      </c>
      <c r="C16" s="94" t="s">
        <v>64</v>
      </c>
      <c r="D16" s="7" t="s">
        <v>37</v>
      </c>
    </row>
    <row r="17" spans="1:4" x14ac:dyDescent="0.3">
      <c r="A17" s="92" t="s">
        <v>20</v>
      </c>
      <c r="B17" s="83" t="s">
        <v>62</v>
      </c>
      <c r="C17" s="84" t="s">
        <v>65</v>
      </c>
      <c r="D17" s="83" t="s">
        <v>43</v>
      </c>
    </row>
    <row r="18" spans="1:4" x14ac:dyDescent="0.3">
      <c r="A18" s="93" t="s">
        <v>21</v>
      </c>
      <c r="B18" s="7" t="s">
        <v>62</v>
      </c>
      <c r="C18" s="94" t="s">
        <v>66</v>
      </c>
      <c r="D18" s="7" t="s">
        <v>37</v>
      </c>
    </row>
    <row r="19" spans="1:4" x14ac:dyDescent="0.3">
      <c r="A19" s="92" t="s">
        <v>22</v>
      </c>
      <c r="B19" s="83" t="s">
        <v>62</v>
      </c>
      <c r="C19" s="84" t="s">
        <v>67</v>
      </c>
      <c r="D19" s="83" t="s">
        <v>37</v>
      </c>
    </row>
    <row r="20" spans="1:4" x14ac:dyDescent="0.3">
      <c r="A20" s="93" t="s">
        <v>23</v>
      </c>
      <c r="B20" s="7" t="s">
        <v>62</v>
      </c>
      <c r="C20" s="94" t="s">
        <v>68</v>
      </c>
      <c r="D20" s="7" t="s">
        <v>37</v>
      </c>
    </row>
    <row r="21" spans="1:4" x14ac:dyDescent="0.3">
      <c r="A21" s="92" t="s">
        <v>24</v>
      </c>
      <c r="B21" s="83" t="s">
        <v>62</v>
      </c>
      <c r="C21" s="84" t="s">
        <v>69</v>
      </c>
      <c r="D21" s="83" t="s">
        <v>37</v>
      </c>
    </row>
  </sheetData>
  <pageMargins left="0.7" right="0.7" top="0.75" bottom="0.75" header="0.3" footer="0.3"/>
  <headerFooter>
    <oddHeader>&amp;C&amp;"Calibri"&amp;10&amp;KFF0000 OFFICIAL: Sensitive&amp;1#_x000D_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08DC-83F2-4974-BFEA-C6A5B4558E46}">
  <dimension ref="A1:F4"/>
  <sheetViews>
    <sheetView workbookViewId="0">
      <selection activeCell="F11" sqref="F11"/>
    </sheetView>
  </sheetViews>
  <sheetFormatPr defaultRowHeight="14.4" x14ac:dyDescent="0.3"/>
  <cols>
    <col min="1" max="1" width="12.44140625" customWidth="1"/>
    <col min="2" max="2" width="31.44140625" customWidth="1"/>
    <col min="3" max="3" width="19.6640625" customWidth="1"/>
    <col min="4" max="4" width="15.44140625" customWidth="1"/>
    <col min="5" max="5" width="14" customWidth="1"/>
    <col min="6" max="6" width="12" customWidth="1"/>
  </cols>
  <sheetData>
    <row r="1" spans="1:6" x14ac:dyDescent="0.3">
      <c r="A1" s="79" t="s">
        <v>0</v>
      </c>
      <c r="B1" s="80" t="s">
        <v>70</v>
      </c>
      <c r="C1" s="80" t="s">
        <v>1</v>
      </c>
      <c r="D1" s="80" t="s">
        <v>2</v>
      </c>
      <c r="E1" s="80" t="s">
        <v>71</v>
      </c>
      <c r="F1" s="81" t="s">
        <v>72</v>
      </c>
    </row>
    <row r="2" spans="1:6" x14ac:dyDescent="0.3">
      <c r="A2" s="82">
        <v>709</v>
      </c>
      <c r="B2" s="83" t="s">
        <v>73</v>
      </c>
      <c r="C2" s="84" t="s">
        <v>25</v>
      </c>
      <c r="D2" s="83" t="s">
        <v>26</v>
      </c>
      <c r="E2" s="83">
        <v>-38.329132080000001</v>
      </c>
      <c r="F2" s="85">
        <v>145.23710629999999</v>
      </c>
    </row>
    <row r="3" spans="1:6" x14ac:dyDescent="0.3">
      <c r="A3" s="1">
        <v>724</v>
      </c>
      <c r="B3" s="2" t="s">
        <v>74</v>
      </c>
      <c r="C3" s="86" t="s">
        <v>30</v>
      </c>
      <c r="D3" s="2" t="s">
        <v>26</v>
      </c>
      <c r="E3" s="2">
        <v>-38.372230530000003</v>
      </c>
      <c r="F3" s="5">
        <v>145.48300169999999</v>
      </c>
    </row>
    <row r="4" spans="1:6" x14ac:dyDescent="0.3">
      <c r="A4" s="77">
        <v>716</v>
      </c>
      <c r="B4" s="78" t="s">
        <v>75</v>
      </c>
      <c r="C4" s="78" t="s">
        <v>29</v>
      </c>
      <c r="D4" s="78" t="s">
        <v>26</v>
      </c>
      <c r="E4" s="87">
        <v>-38.269905090332003</v>
      </c>
      <c r="F4" s="88">
        <v>145.31480407714801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175FD-42F4-4086-9844-58CCB9C3F436}">
  <dimension ref="A1:D143"/>
  <sheetViews>
    <sheetView tabSelected="1" workbookViewId="0">
      <selection sqref="A1:C1"/>
    </sheetView>
  </sheetViews>
  <sheetFormatPr defaultColWidth="9.109375" defaultRowHeight="14.4" outlineLevelRow="1" x14ac:dyDescent="0.3"/>
  <cols>
    <col min="1" max="1" width="38.33203125" customWidth="1"/>
    <col min="2" max="2" width="64" style="71" bestFit="1" customWidth="1"/>
    <col min="3" max="3" width="12.33203125" customWidth="1"/>
    <col min="4" max="4" width="36.33203125" customWidth="1"/>
  </cols>
  <sheetData>
    <row r="1" spans="1:4" ht="19.2" customHeight="1" thickBot="1" x14ac:dyDescent="0.35">
      <c r="A1" s="96" t="s">
        <v>76</v>
      </c>
      <c r="B1" s="96"/>
      <c r="C1" s="96"/>
      <c r="D1" s="8"/>
    </row>
    <row r="2" spans="1:4" ht="14.25" customHeight="1" thickBot="1" x14ac:dyDescent="0.35">
      <c r="A2" s="9" t="s">
        <v>77</v>
      </c>
      <c r="B2" s="10" t="str">
        <f>CONCATENATE(B4,"-",B5," ",B6," ",C7,C8,C10,C9,C11,C12,C13," ",)</f>
        <v xml:space="preserve">1990_02-2025_05 Western Port Water Quality Data 1990 - 2024 MRN-PUB-VAL-UC-INT- 0 </v>
      </c>
      <c r="C2" s="11"/>
      <c r="D2" s="12"/>
    </row>
    <row r="3" spans="1:4" ht="25.5" customHeight="1" thickBot="1" x14ac:dyDescent="0.35">
      <c r="A3" s="13" t="s">
        <v>78</v>
      </c>
      <c r="B3" s="14" t="s">
        <v>252</v>
      </c>
      <c r="C3" s="15"/>
      <c r="D3" s="8"/>
    </row>
    <row r="4" spans="1:4" x14ac:dyDescent="0.3">
      <c r="A4" s="16" t="s">
        <v>79</v>
      </c>
      <c r="B4" s="17" t="s">
        <v>243</v>
      </c>
      <c r="C4" s="18"/>
      <c r="D4" s="8"/>
    </row>
    <row r="5" spans="1:4" ht="15.75" customHeight="1" x14ac:dyDescent="0.3">
      <c r="A5" s="19" t="s">
        <v>80</v>
      </c>
      <c r="B5" s="20" t="s">
        <v>251</v>
      </c>
      <c r="C5" s="21"/>
      <c r="D5" s="8"/>
    </row>
    <row r="6" spans="1:4" x14ac:dyDescent="0.3">
      <c r="A6" s="22" t="s">
        <v>81</v>
      </c>
      <c r="B6" s="23" t="s">
        <v>250</v>
      </c>
      <c r="C6" s="21"/>
      <c r="D6" s="8"/>
    </row>
    <row r="7" spans="1:4" x14ac:dyDescent="0.3">
      <c r="A7" s="24" t="s">
        <v>82</v>
      </c>
      <c r="B7" s="25" t="s">
        <v>83</v>
      </c>
      <c r="C7" s="26" t="str">
        <f>IFERROR(VLOOKUP(B7,Receiving_Environment_Table[#Data],2,FALSE),"XXX-")</f>
        <v>MRN-</v>
      </c>
      <c r="D7" s="8"/>
    </row>
    <row r="8" spans="1:4" x14ac:dyDescent="0.3">
      <c r="A8" s="22" t="s">
        <v>84</v>
      </c>
      <c r="B8" s="27" t="s">
        <v>85</v>
      </c>
      <c r="C8" s="28" t="str">
        <f>IFERROR(VLOOKUP(B8,Data_Origin_Table[],2,FALSE),"X")</f>
        <v>PUB-</v>
      </c>
      <c r="D8" s="8"/>
    </row>
    <row r="9" spans="1:4" x14ac:dyDescent="0.3">
      <c r="A9" s="29" t="s">
        <v>86</v>
      </c>
      <c r="B9" s="25" t="s">
        <v>87</v>
      </c>
      <c r="C9" s="30" t="str">
        <f>IFERROR(VLOOKUP(B9,Data_Security_Classification[],2,FALSE),"X")</f>
        <v>UC-</v>
      </c>
      <c r="D9" s="8"/>
    </row>
    <row r="10" spans="1:4" x14ac:dyDescent="0.3">
      <c r="A10" s="24" t="s">
        <v>88</v>
      </c>
      <c r="B10" s="25" t="s">
        <v>89</v>
      </c>
      <c r="C10" s="30" t="str">
        <f>IFERROR(VLOOKUP(B10,Data_Validation_Status[],2,FALSE),"X")</f>
        <v>VAL-</v>
      </c>
      <c r="D10" s="8"/>
    </row>
    <row r="11" spans="1:4" x14ac:dyDescent="0.3">
      <c r="A11" s="24" t="s">
        <v>90</v>
      </c>
      <c r="B11" s="25" t="s">
        <v>91</v>
      </c>
      <c r="C11" s="30" t="str">
        <f>IFERROR(VLOOKUP(B11,original_data_source[#All],2,FALSE),"X")</f>
        <v>INT-</v>
      </c>
      <c r="D11" s="8"/>
    </row>
    <row r="12" spans="1:4" x14ac:dyDescent="0.3">
      <c r="A12" s="24" t="s">
        <v>92</v>
      </c>
      <c r="B12" s="27" t="s">
        <v>93</v>
      </c>
      <c r="C12" s="28" t="str">
        <f>IFERROR(VLOOKUP(B12,Table161819[#All],2,FALSE),"X")</f>
        <v xml:space="preserve"> </v>
      </c>
      <c r="D12" s="8"/>
    </row>
    <row r="13" spans="1:4" s="34" customFormat="1" ht="12.75" customHeight="1" outlineLevel="1" thickBot="1" x14ac:dyDescent="0.35">
      <c r="A13" s="31" t="s">
        <v>94</v>
      </c>
      <c r="B13" s="32" t="s">
        <v>95</v>
      </c>
      <c r="C13" s="33">
        <f>IFERROR(VLOOKUP(B13,Data_Quality_Table[],2,FALSE),"X")</f>
        <v>0</v>
      </c>
    </row>
    <row r="14" spans="1:4" x14ac:dyDescent="0.3">
      <c r="A14" s="35" t="s">
        <v>96</v>
      </c>
      <c r="B14" s="36"/>
      <c r="C14" s="37"/>
      <c r="D14" s="8"/>
    </row>
    <row r="15" spans="1:4" s="34" customFormat="1" x14ac:dyDescent="0.3">
      <c r="A15" s="24" t="s">
        <v>97</v>
      </c>
      <c r="B15" s="99" t="s">
        <v>98</v>
      </c>
      <c r="C15" s="98"/>
    </row>
    <row r="16" spans="1:4" ht="15" customHeight="1" x14ac:dyDescent="0.3">
      <c r="A16" s="22" t="s">
        <v>99</v>
      </c>
      <c r="B16" s="97" t="s">
        <v>246</v>
      </c>
      <c r="C16" s="98"/>
      <c r="D16" s="8"/>
    </row>
    <row r="17" spans="1:4" x14ac:dyDescent="0.3">
      <c r="A17" s="24" t="s">
        <v>100</v>
      </c>
      <c r="B17" s="99" t="s">
        <v>249</v>
      </c>
      <c r="C17" s="98"/>
      <c r="D17" s="8"/>
    </row>
    <row r="18" spans="1:4" ht="14.25" customHeight="1" thickBot="1" x14ac:dyDescent="0.35">
      <c r="A18" s="22" t="s">
        <v>101</v>
      </c>
      <c r="B18" s="97" t="s">
        <v>247</v>
      </c>
      <c r="C18" s="98"/>
      <c r="D18" s="8"/>
    </row>
    <row r="19" spans="1:4" ht="15.75" customHeight="1" thickBot="1" x14ac:dyDescent="0.35">
      <c r="A19" s="9" t="s">
        <v>102</v>
      </c>
      <c r="B19" s="38"/>
      <c r="C19" s="39"/>
      <c r="D19" s="8"/>
    </row>
    <row r="20" spans="1:4" outlineLevel="1" x14ac:dyDescent="0.3">
      <c r="A20" s="40" t="s">
        <v>103</v>
      </c>
      <c r="B20" s="100" t="s">
        <v>245</v>
      </c>
      <c r="C20" s="101"/>
      <c r="D20" s="8"/>
    </row>
    <row r="21" spans="1:4" ht="14.25" customHeight="1" outlineLevel="1" x14ac:dyDescent="0.3">
      <c r="A21" s="22" t="s">
        <v>104</v>
      </c>
      <c r="B21" s="97" t="s">
        <v>246</v>
      </c>
      <c r="C21" s="98"/>
      <c r="D21" s="8"/>
    </row>
    <row r="22" spans="1:4" ht="17.25" customHeight="1" outlineLevel="1" thickBot="1" x14ac:dyDescent="0.35">
      <c r="A22" s="24" t="s">
        <v>105</v>
      </c>
      <c r="B22" s="99" t="s">
        <v>247</v>
      </c>
      <c r="C22" s="98"/>
      <c r="D22" s="8"/>
    </row>
    <row r="23" spans="1:4" ht="15.75" customHeight="1" thickBot="1" x14ac:dyDescent="0.35">
      <c r="A23" s="9" t="s">
        <v>106</v>
      </c>
      <c r="B23" s="38"/>
      <c r="C23" s="41"/>
      <c r="D23" s="8"/>
    </row>
    <row r="24" spans="1:4" ht="12.75" customHeight="1" outlineLevel="1" x14ac:dyDescent="0.3">
      <c r="A24" s="24" t="s">
        <v>107</v>
      </c>
      <c r="B24" s="99" t="s">
        <v>108</v>
      </c>
      <c r="C24" s="98"/>
      <c r="D24" s="8"/>
    </row>
    <row r="25" spans="1:4" ht="12.75" customHeight="1" outlineLevel="1" x14ac:dyDescent="0.3">
      <c r="A25" s="22" t="s">
        <v>109</v>
      </c>
      <c r="B25" s="97" t="s">
        <v>110</v>
      </c>
      <c r="C25" s="98"/>
    </row>
    <row r="26" spans="1:4" outlineLevel="1" x14ac:dyDescent="0.3">
      <c r="A26" s="24" t="s">
        <v>111</v>
      </c>
      <c r="B26" s="99" t="s">
        <v>112</v>
      </c>
      <c r="C26" s="98"/>
    </row>
    <row r="27" spans="1:4" outlineLevel="1" x14ac:dyDescent="0.3">
      <c r="A27" s="22" t="s">
        <v>113</v>
      </c>
      <c r="B27" s="97" t="s">
        <v>114</v>
      </c>
      <c r="C27" s="98"/>
    </row>
    <row r="28" spans="1:4" ht="12.75" customHeight="1" outlineLevel="1" x14ac:dyDescent="0.3">
      <c r="A28" s="24" t="s">
        <v>115</v>
      </c>
      <c r="B28" s="99" t="s">
        <v>93</v>
      </c>
      <c r="C28" s="98"/>
    </row>
    <row r="29" spans="1:4" ht="13.5" customHeight="1" outlineLevel="1" x14ac:dyDescent="0.3">
      <c r="A29" s="22" t="s">
        <v>116</v>
      </c>
      <c r="B29" s="97" t="s">
        <v>117</v>
      </c>
      <c r="C29" s="98"/>
    </row>
    <row r="30" spans="1:4" ht="14.25" customHeight="1" outlineLevel="1" x14ac:dyDescent="0.3">
      <c r="A30" s="24" t="s">
        <v>118</v>
      </c>
      <c r="B30" s="99" t="s">
        <v>119</v>
      </c>
      <c r="C30" s="98"/>
    </row>
    <row r="31" spans="1:4" ht="17.25" customHeight="1" thickBot="1" x14ac:dyDescent="0.35">
      <c r="A31" s="42" t="s">
        <v>120</v>
      </c>
      <c r="B31" s="103" t="s">
        <v>93</v>
      </c>
      <c r="C31" s="104"/>
    </row>
    <row r="32" spans="1:4" ht="15" outlineLevel="1" thickBot="1" x14ac:dyDescent="0.35">
      <c r="A32" s="105" t="s">
        <v>121</v>
      </c>
      <c r="B32" s="106"/>
      <c r="C32" s="107"/>
    </row>
    <row r="33" spans="1:3" outlineLevel="1" x14ac:dyDescent="0.3">
      <c r="A33" s="24" t="s">
        <v>122</v>
      </c>
      <c r="B33" s="99" t="s">
        <v>244</v>
      </c>
      <c r="C33" s="108"/>
    </row>
    <row r="34" spans="1:3" outlineLevel="1" x14ac:dyDescent="0.3">
      <c r="A34" s="22" t="s">
        <v>123</v>
      </c>
      <c r="B34" s="97" t="s">
        <v>124</v>
      </c>
      <c r="C34" s="102"/>
    </row>
    <row r="35" spans="1:3" outlineLevel="1" x14ac:dyDescent="0.3">
      <c r="A35" s="24" t="s">
        <v>125</v>
      </c>
      <c r="B35" s="99" t="s">
        <v>126</v>
      </c>
      <c r="C35" s="108"/>
    </row>
    <row r="36" spans="1:3" outlineLevel="1" x14ac:dyDescent="0.3">
      <c r="A36" s="22" t="s">
        <v>127</v>
      </c>
      <c r="B36" s="97" t="s">
        <v>93</v>
      </c>
      <c r="C36" s="102"/>
    </row>
    <row r="37" spans="1:3" outlineLevel="1" x14ac:dyDescent="0.3">
      <c r="A37" s="24" t="s">
        <v>128</v>
      </c>
      <c r="B37" s="99" t="s">
        <v>129</v>
      </c>
      <c r="C37" s="108"/>
    </row>
    <row r="38" spans="1:3" ht="15" customHeight="1" outlineLevel="1" x14ac:dyDescent="0.3">
      <c r="A38" s="22" t="s">
        <v>130</v>
      </c>
      <c r="B38" s="97" t="s">
        <v>129</v>
      </c>
      <c r="C38" s="102"/>
    </row>
    <row r="39" spans="1:3" outlineLevel="1" x14ac:dyDescent="0.3">
      <c r="A39" s="24" t="s">
        <v>131</v>
      </c>
      <c r="B39" s="99" t="s">
        <v>129</v>
      </c>
      <c r="C39" s="108"/>
    </row>
    <row r="40" spans="1:3" outlineLevel="1" x14ac:dyDescent="0.3">
      <c r="A40" s="22" t="s">
        <v>132</v>
      </c>
      <c r="B40" s="97" t="s">
        <v>133</v>
      </c>
      <c r="C40" s="102"/>
    </row>
    <row r="41" spans="1:3" outlineLevel="1" x14ac:dyDescent="0.3">
      <c r="A41" s="24" t="s">
        <v>134</v>
      </c>
      <c r="B41" s="99" t="s">
        <v>149</v>
      </c>
      <c r="C41" s="108"/>
    </row>
    <row r="42" spans="1:3" s="34" customFormat="1" ht="16.5" customHeight="1" outlineLevel="1" x14ac:dyDescent="0.3">
      <c r="A42" s="22" t="s">
        <v>135</v>
      </c>
      <c r="B42" s="97"/>
      <c r="C42" s="102"/>
    </row>
    <row r="43" spans="1:3" ht="16.5" customHeight="1" thickBot="1" x14ac:dyDescent="0.35">
      <c r="A43" s="43" t="s">
        <v>136</v>
      </c>
      <c r="B43" s="109"/>
      <c r="C43" s="110"/>
    </row>
    <row r="44" spans="1:3" s="34" customFormat="1" ht="13.8" outlineLevel="1" thickBot="1" x14ac:dyDescent="0.35">
      <c r="A44" s="44" t="s">
        <v>137</v>
      </c>
      <c r="B44" s="45"/>
      <c r="C44" s="95"/>
    </row>
    <row r="45" spans="1:3" ht="73.2" customHeight="1" outlineLevel="1" x14ac:dyDescent="0.3">
      <c r="A45" s="22" t="s">
        <v>138</v>
      </c>
      <c r="B45" s="97" t="s">
        <v>248</v>
      </c>
      <c r="C45" s="102"/>
    </row>
    <row r="46" spans="1:3" s="34" customFormat="1" ht="13.2" outlineLevel="1" x14ac:dyDescent="0.3">
      <c r="A46" s="24" t="s">
        <v>139</v>
      </c>
      <c r="B46" s="99" t="s">
        <v>140</v>
      </c>
      <c r="C46" s="108"/>
    </row>
    <row r="47" spans="1:3" outlineLevel="1" x14ac:dyDescent="0.3">
      <c r="A47" s="22" t="s">
        <v>141</v>
      </c>
      <c r="B47" s="97" t="s">
        <v>142</v>
      </c>
      <c r="C47" s="102"/>
    </row>
    <row r="48" spans="1:3" ht="15.75" customHeight="1" outlineLevel="1" x14ac:dyDescent="0.3">
      <c r="A48" s="24" t="s">
        <v>143</v>
      </c>
      <c r="B48" s="99" t="s">
        <v>144</v>
      </c>
      <c r="C48" s="108"/>
    </row>
    <row r="49" spans="1:3" ht="12.75" customHeight="1" outlineLevel="1" x14ac:dyDescent="0.3">
      <c r="A49" s="22" t="s">
        <v>145</v>
      </c>
      <c r="B49" s="97" t="s">
        <v>93</v>
      </c>
      <c r="C49" s="102"/>
    </row>
    <row r="50" spans="1:3" outlineLevel="1" x14ac:dyDescent="0.3">
      <c r="A50" s="24" t="s">
        <v>146</v>
      </c>
      <c r="B50" s="99" t="s">
        <v>147</v>
      </c>
      <c r="C50" s="108"/>
    </row>
    <row r="51" spans="1:3" outlineLevel="1" x14ac:dyDescent="0.3">
      <c r="A51" s="22" t="s">
        <v>148</v>
      </c>
      <c r="B51" s="97" t="s">
        <v>149</v>
      </c>
      <c r="C51" s="102"/>
    </row>
    <row r="52" spans="1:3" outlineLevel="1" x14ac:dyDescent="0.3">
      <c r="A52" s="24" t="s">
        <v>150</v>
      </c>
      <c r="B52" s="99" t="s">
        <v>151</v>
      </c>
      <c r="C52" s="108"/>
    </row>
    <row r="53" spans="1:3" outlineLevel="1" x14ac:dyDescent="0.3">
      <c r="A53" s="22" t="s">
        <v>152</v>
      </c>
      <c r="B53" s="97" t="s">
        <v>153</v>
      </c>
      <c r="C53" s="102"/>
    </row>
    <row r="54" spans="1:3" outlineLevel="1" x14ac:dyDescent="0.3">
      <c r="A54" s="24" t="s">
        <v>154</v>
      </c>
      <c r="B54" s="99" t="s">
        <v>149</v>
      </c>
      <c r="C54" s="108"/>
    </row>
    <row r="55" spans="1:3" ht="17.25" customHeight="1" thickBot="1" x14ac:dyDescent="0.35">
      <c r="A55" s="22" t="s">
        <v>131</v>
      </c>
      <c r="B55" s="103" t="s">
        <v>129</v>
      </c>
      <c r="C55" s="111"/>
    </row>
    <row r="56" spans="1:3" ht="15" outlineLevel="1" thickBot="1" x14ac:dyDescent="0.35">
      <c r="A56" s="9" t="s">
        <v>155</v>
      </c>
      <c r="B56" s="46"/>
      <c r="C56" s="47"/>
    </row>
    <row r="57" spans="1:3" outlineLevel="1" x14ac:dyDescent="0.3">
      <c r="A57" s="24" t="s">
        <v>156</v>
      </c>
      <c r="B57" s="48" t="s">
        <v>157</v>
      </c>
      <c r="C57" s="49"/>
    </row>
    <row r="58" spans="1:3" outlineLevel="1" x14ac:dyDescent="0.3">
      <c r="A58" s="22" t="s">
        <v>158</v>
      </c>
      <c r="B58" s="97" t="s">
        <v>159</v>
      </c>
      <c r="C58" s="98"/>
    </row>
    <row r="59" spans="1:3" outlineLevel="1" x14ac:dyDescent="0.3">
      <c r="A59" s="24" t="s">
        <v>160</v>
      </c>
      <c r="B59" s="99" t="s">
        <v>159</v>
      </c>
      <c r="C59" s="98"/>
    </row>
    <row r="60" spans="1:3" ht="30.75" customHeight="1" outlineLevel="1" x14ac:dyDescent="0.3">
      <c r="A60" s="22" t="s">
        <v>161</v>
      </c>
      <c r="B60" s="97" t="s">
        <v>159</v>
      </c>
      <c r="C60" s="98"/>
    </row>
    <row r="61" spans="1:3" outlineLevel="1" x14ac:dyDescent="0.3">
      <c r="A61" s="24" t="s">
        <v>162</v>
      </c>
      <c r="B61" s="99" t="s">
        <v>163</v>
      </c>
      <c r="C61" s="98"/>
    </row>
    <row r="62" spans="1:3" outlineLevel="1" x14ac:dyDescent="0.3">
      <c r="A62" s="22" t="s">
        <v>164</v>
      </c>
      <c r="B62" s="97" t="s">
        <v>159</v>
      </c>
      <c r="C62" s="98"/>
    </row>
    <row r="63" spans="1:3" outlineLevel="1" x14ac:dyDescent="0.3">
      <c r="A63" s="24" t="s">
        <v>165</v>
      </c>
      <c r="B63" s="99" t="s">
        <v>159</v>
      </c>
      <c r="C63" s="98"/>
    </row>
    <row r="64" spans="1:3" ht="15" outlineLevel="1" thickBot="1" x14ac:dyDescent="0.35">
      <c r="A64" s="22" t="s">
        <v>166</v>
      </c>
      <c r="B64" s="27"/>
      <c r="C64" s="50"/>
    </row>
    <row r="65" spans="1:3" ht="15" outlineLevel="1" thickBot="1" x14ac:dyDescent="0.35">
      <c r="A65" s="51" t="s">
        <v>167</v>
      </c>
      <c r="B65" s="52" t="s">
        <v>168</v>
      </c>
      <c r="C65" s="53"/>
    </row>
    <row r="66" spans="1:3" outlineLevel="1" x14ac:dyDescent="0.3">
      <c r="A66" s="22"/>
      <c r="B66" s="97"/>
      <c r="C66" s="98"/>
    </row>
    <row r="67" spans="1:3" outlineLevel="1" x14ac:dyDescent="0.3">
      <c r="A67" s="24"/>
      <c r="B67" s="99"/>
      <c r="C67" s="108"/>
    </row>
    <row r="68" spans="1:3" outlineLevel="1" x14ac:dyDescent="0.3">
      <c r="A68" s="22"/>
      <c r="B68" s="97"/>
      <c r="C68" s="102"/>
    </row>
    <row r="69" spans="1:3" ht="15" outlineLevel="1" thickBot="1" x14ac:dyDescent="0.35">
      <c r="A69" s="43"/>
      <c r="B69" s="109"/>
      <c r="C69" s="110"/>
    </row>
    <row r="70" spans="1:3" ht="199.5" customHeight="1" x14ac:dyDescent="0.3">
      <c r="A70" s="54" t="s">
        <v>169</v>
      </c>
      <c r="B70" s="112" t="s">
        <v>170</v>
      </c>
      <c r="C70" s="113"/>
    </row>
    <row r="87" spans="1:3" x14ac:dyDescent="0.3">
      <c r="A87" s="8"/>
      <c r="B87" s="55"/>
      <c r="C87" s="8"/>
    </row>
    <row r="88" spans="1:3" s="58" customFormat="1" ht="28.8" hidden="1" x14ac:dyDescent="0.3">
      <c r="A88" s="56" t="s">
        <v>171</v>
      </c>
      <c r="B88" s="57"/>
    </row>
    <row r="89" spans="1:3" s="58" customFormat="1" hidden="1" x14ac:dyDescent="0.3">
      <c r="A89" s="56" t="s">
        <v>172</v>
      </c>
      <c r="B89" s="57" t="s">
        <v>173</v>
      </c>
    </row>
    <row r="90" spans="1:3" s="58" customFormat="1" hidden="1" x14ac:dyDescent="0.3">
      <c r="A90" s="56" t="s">
        <v>174</v>
      </c>
      <c r="B90" s="57"/>
    </row>
    <row r="91" spans="1:3" s="58" customFormat="1" hidden="1" x14ac:dyDescent="0.3">
      <c r="A91" s="59" t="s">
        <v>175</v>
      </c>
      <c r="B91" s="60" t="s">
        <v>176</v>
      </c>
    </row>
    <row r="92" spans="1:3" s="58" customFormat="1" hidden="1" x14ac:dyDescent="0.3">
      <c r="A92" s="59" t="s">
        <v>177</v>
      </c>
      <c r="B92" s="60" t="s">
        <v>178</v>
      </c>
    </row>
    <row r="93" spans="1:3" s="58" customFormat="1" hidden="1" x14ac:dyDescent="0.3">
      <c r="A93" s="59" t="s">
        <v>179</v>
      </c>
      <c r="B93" s="60" t="s">
        <v>180</v>
      </c>
    </row>
    <row r="94" spans="1:3" s="58" customFormat="1" hidden="1" x14ac:dyDescent="0.3">
      <c r="A94" s="59" t="s">
        <v>181</v>
      </c>
      <c r="B94" s="60" t="s">
        <v>182</v>
      </c>
    </row>
    <row r="95" spans="1:3" s="58" customFormat="1" hidden="1" x14ac:dyDescent="0.3">
      <c r="A95" s="59" t="s">
        <v>183</v>
      </c>
      <c r="B95" s="60" t="s">
        <v>184</v>
      </c>
    </row>
    <row r="96" spans="1:3" s="58" customFormat="1" hidden="1" x14ac:dyDescent="0.3">
      <c r="A96" s="59" t="s">
        <v>240</v>
      </c>
      <c r="B96" s="60" t="s">
        <v>185</v>
      </c>
    </row>
    <row r="97" spans="1:2" s="58" customFormat="1" hidden="1" x14ac:dyDescent="0.3">
      <c r="A97" s="59" t="s">
        <v>186</v>
      </c>
      <c r="B97" s="60" t="s">
        <v>187</v>
      </c>
    </row>
    <row r="98" spans="1:2" s="58" customFormat="1" hidden="1" x14ac:dyDescent="0.3">
      <c r="A98" s="59" t="s">
        <v>188</v>
      </c>
      <c r="B98" s="60" t="s">
        <v>189</v>
      </c>
    </row>
    <row r="99" spans="1:2" s="58" customFormat="1" hidden="1" x14ac:dyDescent="0.3">
      <c r="A99" s="59" t="s">
        <v>83</v>
      </c>
      <c r="B99" s="60" t="s">
        <v>190</v>
      </c>
    </row>
    <row r="100" spans="1:2" s="58" customFormat="1" hidden="1" x14ac:dyDescent="0.3">
      <c r="A100" s="59" t="s">
        <v>191</v>
      </c>
      <c r="B100" s="60" t="s">
        <v>192</v>
      </c>
    </row>
    <row r="101" spans="1:2" s="58" customFormat="1" hidden="1" x14ac:dyDescent="0.3">
      <c r="A101" s="59" t="s">
        <v>193</v>
      </c>
      <c r="B101" s="60" t="s">
        <v>194</v>
      </c>
    </row>
    <row r="102" spans="1:2" s="58" customFormat="1" hidden="1" x14ac:dyDescent="0.3">
      <c r="A102" s="59" t="s">
        <v>195</v>
      </c>
      <c r="B102" s="60" t="s">
        <v>196</v>
      </c>
    </row>
    <row r="103" spans="1:2" s="58" customFormat="1" hidden="1" x14ac:dyDescent="0.3">
      <c r="A103" s="59"/>
      <c r="B103" s="60"/>
    </row>
    <row r="104" spans="1:2" s="58" customFormat="1" hidden="1" x14ac:dyDescent="0.3">
      <c r="A104" s="59" t="s">
        <v>197</v>
      </c>
      <c r="B104" s="60" t="s">
        <v>198</v>
      </c>
    </row>
    <row r="105" spans="1:2" s="58" customFormat="1" hidden="1" x14ac:dyDescent="0.3">
      <c r="A105" s="56" t="s">
        <v>174</v>
      </c>
      <c r="B105" s="60"/>
    </row>
    <row r="106" spans="1:2" s="58" customFormat="1" hidden="1" x14ac:dyDescent="0.3">
      <c r="A106" s="59" t="s">
        <v>85</v>
      </c>
      <c r="B106" s="60" t="s">
        <v>199</v>
      </c>
    </row>
    <row r="107" spans="1:2" s="58" customFormat="1" hidden="1" x14ac:dyDescent="0.3">
      <c r="A107" s="59" t="s">
        <v>200</v>
      </c>
      <c r="B107" s="60" t="s">
        <v>201</v>
      </c>
    </row>
    <row r="108" spans="1:2" s="58" customFormat="1" hidden="1" x14ac:dyDescent="0.3">
      <c r="A108" s="59"/>
      <c r="B108" s="60"/>
    </row>
    <row r="109" spans="1:2" s="58" customFormat="1" hidden="1" x14ac:dyDescent="0.3">
      <c r="A109" s="59"/>
      <c r="B109" s="60"/>
    </row>
    <row r="110" spans="1:2" s="58" customFormat="1" hidden="1" x14ac:dyDescent="0.3">
      <c r="A110" s="59" t="s">
        <v>202</v>
      </c>
      <c r="B110" s="60" t="s">
        <v>203</v>
      </c>
    </row>
    <row r="111" spans="1:2" s="58" customFormat="1" hidden="1" x14ac:dyDescent="0.3">
      <c r="A111" s="56" t="s">
        <v>174</v>
      </c>
      <c r="B111" s="60"/>
    </row>
    <row r="112" spans="1:2" s="58" customFormat="1" ht="15" hidden="1" thickBot="1" x14ac:dyDescent="0.35">
      <c r="A112" s="61" t="s">
        <v>204</v>
      </c>
      <c r="B112" s="62" t="s">
        <v>205</v>
      </c>
    </row>
    <row r="113" spans="1:2" s="58" customFormat="1" ht="15" hidden="1" thickBot="1" x14ac:dyDescent="0.35">
      <c r="A113" s="63" t="s">
        <v>89</v>
      </c>
      <c r="B113" s="64" t="s">
        <v>206</v>
      </c>
    </row>
    <row r="114" spans="1:2" s="58" customFormat="1" hidden="1" x14ac:dyDescent="0.3">
      <c r="A114" s="59"/>
      <c r="B114" s="60"/>
    </row>
    <row r="115" spans="1:2" s="58" customFormat="1" hidden="1" x14ac:dyDescent="0.3">
      <c r="A115" s="59" t="s">
        <v>207</v>
      </c>
      <c r="B115" s="60" t="s">
        <v>241</v>
      </c>
    </row>
    <row r="116" spans="1:2" s="58" customFormat="1" ht="15" hidden="1" thickBot="1" x14ac:dyDescent="0.35">
      <c r="A116" s="56" t="s">
        <v>174</v>
      </c>
      <c r="B116" s="62"/>
    </row>
    <row r="117" spans="1:2" s="58" customFormat="1" ht="15" hidden="1" thickBot="1" x14ac:dyDescent="0.35">
      <c r="A117" s="61" t="s">
        <v>95</v>
      </c>
      <c r="B117" s="62"/>
    </row>
    <row r="118" spans="1:2" s="58" customFormat="1" ht="15" hidden="1" thickBot="1" x14ac:dyDescent="0.35">
      <c r="A118" s="61" t="s">
        <v>208</v>
      </c>
      <c r="B118" s="62" t="s">
        <v>209</v>
      </c>
    </row>
    <row r="119" spans="1:2" s="58" customFormat="1" ht="15" hidden="1" thickBot="1" x14ac:dyDescent="0.35">
      <c r="A119" s="63" t="s">
        <v>210</v>
      </c>
      <c r="B119" s="64" t="s">
        <v>211</v>
      </c>
    </row>
    <row r="120" spans="1:2" s="58" customFormat="1" ht="15" hidden="1" thickBot="1" x14ac:dyDescent="0.35">
      <c r="A120" s="61" t="s">
        <v>212</v>
      </c>
      <c r="B120" s="62" t="s">
        <v>213</v>
      </c>
    </row>
    <row r="121" spans="1:2" s="58" customFormat="1" ht="15" hidden="1" thickBot="1" x14ac:dyDescent="0.35">
      <c r="A121" s="63" t="s">
        <v>214</v>
      </c>
      <c r="B121" s="64" t="s">
        <v>215</v>
      </c>
    </row>
    <row r="122" spans="1:2" s="58" customFormat="1" hidden="1" x14ac:dyDescent="0.3">
      <c r="A122" s="59"/>
      <c r="B122" s="60"/>
    </row>
    <row r="123" spans="1:2" s="58" customFormat="1" hidden="1" x14ac:dyDescent="0.3">
      <c r="A123" s="59" t="s">
        <v>216</v>
      </c>
      <c r="B123" s="60" t="s">
        <v>217</v>
      </c>
    </row>
    <row r="124" spans="1:2" s="58" customFormat="1" hidden="1" x14ac:dyDescent="0.3">
      <c r="A124" s="56" t="s">
        <v>174</v>
      </c>
      <c r="B124" s="60"/>
    </row>
    <row r="125" spans="1:2" s="58" customFormat="1" ht="29.4" hidden="1" thickBot="1" x14ac:dyDescent="0.35">
      <c r="A125" s="65" t="s">
        <v>242</v>
      </c>
      <c r="B125" s="62" t="s">
        <v>218</v>
      </c>
    </row>
    <row r="126" spans="1:2" s="58" customFormat="1" ht="29.4" hidden="1" thickBot="1" x14ac:dyDescent="0.35">
      <c r="A126" s="63" t="s">
        <v>219</v>
      </c>
      <c r="B126" s="64" t="s">
        <v>220</v>
      </c>
    </row>
    <row r="127" spans="1:2" s="58" customFormat="1" ht="29.4" hidden="1" thickBot="1" x14ac:dyDescent="0.35">
      <c r="A127" s="65" t="s">
        <v>221</v>
      </c>
      <c r="B127" s="62" t="s">
        <v>222</v>
      </c>
    </row>
    <row r="128" spans="1:2" s="58" customFormat="1" hidden="1" x14ac:dyDescent="0.3">
      <c r="A128" s="66"/>
      <c r="B128" s="60"/>
    </row>
    <row r="129" spans="1:3" s="58" customFormat="1" ht="15" hidden="1" thickBot="1" x14ac:dyDescent="0.35">
      <c r="A129" s="67" t="s">
        <v>223</v>
      </c>
      <c r="B129" s="68" t="s">
        <v>224</v>
      </c>
    </row>
    <row r="130" spans="1:3" s="58" customFormat="1" ht="15" hidden="1" thickBot="1" x14ac:dyDescent="0.35">
      <c r="A130" s="69" t="s">
        <v>174</v>
      </c>
      <c r="B130" s="62"/>
    </row>
    <row r="131" spans="1:3" s="58" customFormat="1" ht="15" hidden="1" thickBot="1" x14ac:dyDescent="0.35">
      <c r="A131" s="61" t="s">
        <v>93</v>
      </c>
      <c r="B131" s="62" t="s">
        <v>225</v>
      </c>
    </row>
    <row r="132" spans="1:3" s="58" customFormat="1" ht="16.5" hidden="1" customHeight="1" x14ac:dyDescent="0.3">
      <c r="A132" s="61" t="s">
        <v>226</v>
      </c>
      <c r="B132" s="62" t="s">
        <v>227</v>
      </c>
    </row>
    <row r="133" spans="1:3" s="58" customFormat="1" ht="15" hidden="1" thickBot="1" x14ac:dyDescent="0.35">
      <c r="A133" s="61" t="s">
        <v>228</v>
      </c>
      <c r="B133" s="62" t="s">
        <v>229</v>
      </c>
    </row>
    <row r="134" spans="1:3" ht="15" hidden="1" thickBot="1" x14ac:dyDescent="0.35">
      <c r="A134" s="63" t="s">
        <v>230</v>
      </c>
      <c r="B134" s="64" t="s">
        <v>231</v>
      </c>
      <c r="C134" s="58"/>
    </row>
    <row r="135" spans="1:3" hidden="1" x14ac:dyDescent="0.3">
      <c r="A135" s="58"/>
      <c r="B135" s="70"/>
    </row>
    <row r="136" spans="1:3" hidden="1" x14ac:dyDescent="0.3"/>
    <row r="137" spans="1:3" ht="15" hidden="1" thickBot="1" x14ac:dyDescent="0.35">
      <c r="A137" s="67" t="s">
        <v>232</v>
      </c>
      <c r="B137" s="68" t="s">
        <v>224</v>
      </c>
    </row>
    <row r="138" spans="1:3" hidden="1" x14ac:dyDescent="0.3">
      <c r="A138" s="69" t="s">
        <v>174</v>
      </c>
      <c r="B138" s="72"/>
    </row>
    <row r="139" spans="1:3" hidden="1" x14ac:dyDescent="0.3">
      <c r="A139" s="73" t="s">
        <v>233</v>
      </c>
      <c r="B139" s="72" t="s">
        <v>234</v>
      </c>
    </row>
    <row r="140" spans="1:3" ht="15" hidden="1" thickBot="1" x14ac:dyDescent="0.35">
      <c r="A140" s="61" t="s">
        <v>91</v>
      </c>
      <c r="B140" s="62" t="s">
        <v>235</v>
      </c>
    </row>
    <row r="141" spans="1:3" ht="15" hidden="1" thickBot="1" x14ac:dyDescent="0.35">
      <c r="A141" s="61" t="s">
        <v>236</v>
      </c>
      <c r="B141" s="62" t="s">
        <v>237</v>
      </c>
    </row>
    <row r="142" spans="1:3" ht="15" hidden="1" thickBot="1" x14ac:dyDescent="0.35">
      <c r="A142" s="63" t="s">
        <v>238</v>
      </c>
      <c r="B142" s="64" t="s">
        <v>239</v>
      </c>
    </row>
    <row r="143" spans="1:3" x14ac:dyDescent="0.3">
      <c r="A143" s="58"/>
      <c r="B143" s="70"/>
    </row>
  </sheetData>
  <mergeCells count="50">
    <mergeCell ref="B70:C70"/>
    <mergeCell ref="B62:C62"/>
    <mergeCell ref="B63:C63"/>
    <mergeCell ref="B66:C66"/>
    <mergeCell ref="B67:C67"/>
    <mergeCell ref="B68:C68"/>
    <mergeCell ref="B69:C69"/>
    <mergeCell ref="B61:C61"/>
    <mergeCell ref="B48:C48"/>
    <mergeCell ref="B49:C49"/>
    <mergeCell ref="B50:C50"/>
    <mergeCell ref="B51:C51"/>
    <mergeCell ref="B52:C52"/>
    <mergeCell ref="B53:C53"/>
    <mergeCell ref="B54:C54"/>
    <mergeCell ref="B55:C55"/>
    <mergeCell ref="B58:C58"/>
    <mergeCell ref="B59:C59"/>
    <mergeCell ref="B60:C60"/>
    <mergeCell ref="B47:C47"/>
    <mergeCell ref="B35:C35"/>
    <mergeCell ref="B36:C36"/>
    <mergeCell ref="B37:C37"/>
    <mergeCell ref="B38:C38"/>
    <mergeCell ref="B39:C39"/>
    <mergeCell ref="B40:C40"/>
    <mergeCell ref="B41:C41"/>
    <mergeCell ref="B42:C42"/>
    <mergeCell ref="B43:C43"/>
    <mergeCell ref="B45:C45"/>
    <mergeCell ref="B46:C46"/>
    <mergeCell ref="B34:C34"/>
    <mergeCell ref="B22:C22"/>
    <mergeCell ref="B24:C24"/>
    <mergeCell ref="B25:C25"/>
    <mergeCell ref="B26:C26"/>
    <mergeCell ref="B27:C27"/>
    <mergeCell ref="B28:C28"/>
    <mergeCell ref="B29:C29"/>
    <mergeCell ref="B30:C30"/>
    <mergeCell ref="B31:C31"/>
    <mergeCell ref="A32:C32"/>
    <mergeCell ref="B33:C33"/>
    <mergeCell ref="A1:C1"/>
    <mergeCell ref="B21:C21"/>
    <mergeCell ref="B15:C15"/>
    <mergeCell ref="B16:C16"/>
    <mergeCell ref="B17:C17"/>
    <mergeCell ref="B18:C18"/>
    <mergeCell ref="B20:C20"/>
  </mergeCells>
  <dataValidations count="7">
    <dataValidation type="list" allowBlank="1" showInputMessage="1" showErrorMessage="1" sqref="B13" xr:uid="{C35C4EC8-07DD-4C7F-B3AC-D27491E29E9A}">
      <formula1>$A$116:$A$121</formula1>
    </dataValidation>
    <dataValidation type="list" allowBlank="1" showInputMessage="1" showErrorMessage="1" sqref="B8" xr:uid="{BDDA764C-9B37-427C-BB54-91006C583B85}">
      <formula1>$A$105:$A$107</formula1>
    </dataValidation>
    <dataValidation type="list" allowBlank="1" showInputMessage="1" showErrorMessage="1" sqref="B11" xr:uid="{1A2CA2DA-6829-42CC-B3ED-FA3D2C782ADA}">
      <formula1>$A$138:$A$142</formula1>
    </dataValidation>
    <dataValidation type="list" allowBlank="1" showInputMessage="1" showErrorMessage="1" sqref="B9" xr:uid="{B4543896-E714-4DFB-995F-F3497DC4CF81}">
      <formula1>$A$124:$A$127</formula1>
    </dataValidation>
    <dataValidation type="list" allowBlank="1" showInputMessage="1" showErrorMessage="1" sqref="B10" xr:uid="{3758DE5B-D890-4BF4-8351-194B0F39AB3A}">
      <formula1>$A$111:$A$113</formula1>
    </dataValidation>
    <dataValidation type="list" allowBlank="1" showInputMessage="1" showErrorMessage="1" sqref="B12" xr:uid="{C473B907-76A3-4A21-A7E8-E27F4769C2B8}">
      <formula1>$A$130:$A$135</formula1>
    </dataValidation>
    <dataValidation type="list" allowBlank="1" showInputMessage="1" showErrorMessage="1" sqref="B7" xr:uid="{288AC02E-75F9-466C-8B11-ADE6466ED296}">
      <formula1>$A$90:$A$102</formula1>
    </dataValidation>
  </dataValidations>
  <hyperlinks>
    <hyperlink ref="A9" r:id="rId1" xr:uid="{62581B70-0CCC-4487-98F3-DFD330C0895F}"/>
  </hyperlinks>
  <pageMargins left="0.7" right="0.7" top="0.75" bottom="0.75" header="0.3" footer="0.3"/>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36de638-1d6c-421e-84f1-b9f791587ce0" xsi:nil="true"/>
    <lcf76f155ced4ddcb4097134ff3c332f xmlns="7b588c5e-e80b-4137-ae6c-4b705094eba1">
      <Terms xmlns="http://schemas.microsoft.com/office/infopath/2007/PartnerControls"/>
    </lcf76f155ced4ddcb4097134ff3c332f>
  </documentManagement>
</p:properties>
</file>

<file path=customXml/item3.xml>��< ? x m l   v e r s i o n = " 1 . 0 "   e n c o d i n g = " u t f - 1 6 " ? > < D a t a M a s h u p   x m l n s = " h t t p : / / s c h e m a s . m i c r o s o f t . c o m / D a t a M a s h u p " > A A A A A N c E A A B Q S w M E F A A C A A g A d Y W J V c 8 m Y W 6 k A A A A 9 g A A A B I A H A B D b 2 5 m a W c v U G F j a 2 F n Z S 5 4 b W w g o h g A K K A U A A A A A A A A A A A A A A A A A A A A A A A A A A A A h Y 9 B D o I w F E S v Q r q n L W W j 5 F N i 3 E p i Y j R u G 6 z Q C B 9 D i + V u L j y S V x C j q D u X 8 + Y t Z u 7 X G 2 R D U w c X 3 V n T Y k o i y k m g s W g P B s u U 9 O 4 Y z k g m Y a 2 K k y p 1 M M p o k 8 E e U l I 5 d 0 4 Y 8 9 5 T H 9 O 2 K 5 n g P G L 7 f L U p K t 0 o 8 p H N f z k 0 a J 3 C Q h M J u 9 c Y K W j E 5 z T m g n J g E 4 T c 4 F c Q 4 9 5 n + w N h 2 d e u 7 7 T U G C 6 2 w K Y I 7 P 1 B P g B Q S w M E F A A C A A g A d Y W J 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W F i V V k 4 7 y n 0 Q E A A P 0 D A A A T A B w A R m 9 y b X V s Y X M v U 2 V j d G l v b j E u b S C i G A A o o B Q A A A A A A A A A A A A A A A A A A A A A A A A A A A B t k s 2 O m z A U h f e R 8 g 4 W 3 S Q S j d R 2 1 E V H W S A y U a K m S T T Q H y l E l o H b w R p j I / s y E x T l 3 W s I 6 b Q A G + z v H B 8 f W z a Q I F e S B N f / h / v x a D w y G d O Q k g V D R u Z E A I 5 H x H 6 B K n U C l j y c E h C z n 0 o / x 0 o 9 T 5 Z c w M x X E k G i m T j + l + i 7 A W 0 i L W 3 Q K 0 Y 7 C Q v N X 4 C 8 J w / y h W s l c + s k e 6 2 w 3 d 0 r M V O a Y 0 V + 8 A T t i E U L l Z S 1 z U T f l s G W M C F I a v t E n h C 0 J r S e 0 U Q V 1 e w k z M m Z u k S W Q r g E d Q l T 9 9 q 4 P g E N M g C 0 r a / 1 z 4 c 1 Q j 5 3 a s l x v 3 K Z z p 3 G 4 R w v h x o e 2 7 X v H F s w t x V T s g K W 2 g M 5 N i R k s T 1 s q 7 R 8 8 r a N S w 6 t Z n s G C R N M m 3 n d 6 D j 9 G + t n T D 7 Z 1 L A q 4 C 0 y 1 E y a 3 0 r n v h J l L m v R T A Y 6 u O e z Y z g C 5 a n j k r X E z 3 e z 2 n x x S S t I l g M 1 9 j 7 R G t B K B O G E j f 7 K E D S N V V r 1 J H u d c I P 1 u I F N x a 7 T X 2 2 o d 6 N M V g 2 0 7 y f J O E 2 h w I z m X X W x o / l T F y 4 3 v e i 9 9 9 g L Z q K L Q s i L H i t 1 3 I u z 2 x q G Q 8 t B M y w 1 d K V i 1 T M H Q R d t 6 X b 1 a Q D u P g 7 B Q e e v P g x 3 o b f p 4 j 3 d 7 + 5 u U J Z 5 D L r l / 9 n / U Y J 1 B 1 6 m 4 x G X g 2 / v / g 9 Q S w E C L Q A U A A I A C A B 1 h Y l V z y Z h b q Q A A A D 2 A A A A E g A A A A A A A A A A A A A A A A A A A A A A Q 2 9 u Z m l n L 1 B h Y 2 t h Z 2 U u e G 1 s U E s B A i 0 A F A A C A A g A d Y W J V Q / K 6 a u k A A A A 6 Q A A A B M A A A A A A A A A A A A A A A A A 8 A A A A F t D b 2 5 0 Z W 5 0 X 1 R 5 c G V z X S 5 4 b W x Q S w E C L Q A U A A I A C A B 1 h Y l V Z O O 8 p 9 E B A A D 9 A w A A E w A A A A A A A A A A A A A A A A D h A Q A A R m 9 y b X V s Y X M v U 2 V j d G l v b j E u b V B L B Q Y A A A A A A w A D A M I A A A D / 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2 F Q A A A A A A A F Q V 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E Y X R 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j M z N S I g L z 4 8 R W 5 0 c n k g V H l w Z T 0 i R m l s b E V y c m 9 y Q 2 9 k Z S I g V m F s d W U 9 I n N V b m t u b 3 d u I i A v P j x F b n R y e S B U e X B l P S J G a W x s R X J y b 3 J D b 3 V u d C I g V m F s d W U 9 I m w x M z k 0 I i A v P j x F b n R y e S B U e X B l P S J G a W x s T G F z d F V w Z G F 0 Z W Q i I F Z h b H V l P S J k M j A y M i 0 x M i 0 w O V Q w N T o 0 M j o 0 M S 4 w M z E 2 M T g 3 W i I g L z 4 8 R W 5 0 c n k g V H l w Z T 0 i R m l s b E N v b H V t b l R 5 c G V z I i B W Y W x 1 Z T 0 i c 0 F 3 W U d D U V l B Q U F B R 0 F B Q U F C Z 0 F B Q U F B Q U F B Q U F B Q V V G Q l E 9 P S I g L z 4 8 R W 5 0 c n k g V H l w Z T 0 i R m l s b E N v b H V t b k 5 h b W V z I i B W Y W x 1 Z T 0 i c 1 s m c X V v d D t z a X R l X 2 l k J n F 1 b 3 Q 7 L C Z x d W 9 0 O 3 N p d G V f b m F t Z V 9 z a G 9 y d C Z x d W 9 0 O y w m c X V v d D t 3 Y X R l c l 9 i b 2 R 5 J n F 1 b 3 Q 7 L C Z x d W 9 0 O 2 R h d G U m c X V v d D s s J n F 1 b 3 Q 7 V H l w Z S Z x d W 9 0 O y w m c X V v d D t D S E x f Q S Z x d W 9 0 O y w m c X V v d D t T Z W N j a G l f Z G V w d G h f b S Z x d W 9 0 O y w m c X V v d D t E T 1 9 t Z y Z x d W 9 0 O y w m c X V v d D t G T C Z x d W 9 0 O y w m c X V v d D t Q Q V I m c X V v d D s s J n F 1 b 3 Q 7 U 2 F s J n F 1 b 3 Q 7 L C Z x d W 9 0 O 1 R l b X A m c X V v d D s s J n F 1 b 3 Q 7 V H V y Y i Z x d W 9 0 O y w m c X V v d D t E T 1 9 z Y X Q m c X V v d D s s J n F 1 b 3 Q 7 V G V t c G V y Y X R 1 c m U m c X V v d D s s J n F 1 b 3 Q 7 c E g m c X V v d D s s J n F 1 b 3 Q 7 V F N T J n F 1 b 3 Q 7 L C Z x d W 9 0 O 0 5 f T k g z J n F 1 b 3 Q 7 L C Z x d W 9 0 O 0 5 f T k 8 y J n F 1 b 3 Q 7 L C Z x d W 9 0 O 0 5 f T k 8 z J n F 1 b 3 Q 7 L C Z x d W 9 0 O 0 5 f T k 9 Y J n F 1 b 3 Q 7 L C Z x d W 9 0 O 0 5 f V E 9 U Q U w m c X V v d D s s J n F 1 b 3 Q 7 U F 9 Q T z Q m c X V v d D s s J n F 1 b 3 Q 7 U F 9 U T 1 R B T C Z x d W 9 0 O y w m c X V v d D t T S S Z x d W 9 0 O 1 0 i I C 8 + P E V u d H J 5 I F R 5 c G U 9 I k Z p b G x T d G F 0 d X M i I F Z h b H V l P S J z Q 2 9 t c G x l d G U i I C 8 + P E V u d H J 5 I F R 5 c G U 9 I l J l b G F 0 a W 9 u c 2 h p c E l u Z m 9 D b 2 5 0 Y W l u Z X I i I F Z h b H V l P S J z e y Z x d W 9 0 O 2 N v b H V t b k N v d W 5 0 J n F 1 b 3 Q 7 O j I 1 L C Z x d W 9 0 O 2 t l e U N v b H V t b k 5 h b W V z J n F 1 b 3 Q 7 O l t d L C Z x d W 9 0 O 3 F 1 Z X J 5 U m V s Y X R p b 2 5 z a G l w c y Z x d W 9 0 O z p b X S w m c X V v d D t j b 2 x 1 b W 5 J Z G V u d G l 0 a W V z J n F 1 b 3 Q 7 O l s m c X V v d D t T Z W N 0 a W 9 u M S 9 E Y X R h L 0 F 1 d G 9 S Z W 1 v d m V k Q 2 9 s d W 1 u c z E u e 3 N p d G V f a W Q s M H 0 m c X V v d D s s J n F 1 b 3 Q 7 U 2 V j d G l v b j E v R G F 0 Y S 9 B d X R v U m V t b 3 Z l Z E N v b H V t b n M x L n t z a X R l X 2 5 h b W V f c 2 h v c n Q s M X 0 m c X V v d D s s J n F 1 b 3 Q 7 U 2 V j d G l v b j E v R G F 0 Y S 9 B d X R v U m V t b 3 Z l Z E N v b H V t b n M x L n t 3 Y X R l c l 9 i b 2 R 5 L D J 9 J n F 1 b 3 Q 7 L C Z x d W 9 0 O 1 N l Y 3 R p b 2 4 x L 0 R h d G E v Q X V 0 b 1 J l b W 9 2 Z W R D b 2 x 1 b W 5 z M S 5 7 Z G F 0 Z S w z f S Z x d W 9 0 O y w m c X V v d D t T Z W N 0 a W 9 u M S 9 E Y X R h L 0 F 1 d G 9 S Z W 1 v d m V k Q 2 9 s d W 1 u c z E u e 1 R 5 c G U s N H 0 m c X V v d D s s J n F 1 b 3 Q 7 U 2 V j d G l v b j E v R G F 0 Y S 9 B d X R v U m V t b 3 Z l Z E N v b H V t b n M x L n t D S E x f Q S w 1 f S Z x d W 9 0 O y w m c X V v d D t T Z W N 0 a W 9 u M S 9 E Y X R h L 0 F 1 d G 9 S Z W 1 v d m V k Q 2 9 s d W 1 u c z E u e 1 N l Y 2 N o a V 9 k Z X B 0 a F 9 t L D Z 9 J n F 1 b 3 Q 7 L C Z x d W 9 0 O 1 N l Y 3 R p b 2 4 x L 0 R h d G E v Q X V 0 b 1 J l b W 9 2 Z W R D b 2 x 1 b W 5 z M S 5 7 R E 9 f b W c s N 3 0 m c X V v d D s s J n F 1 b 3 Q 7 U 2 V j d G l v b j E v R G F 0 Y S 9 B d X R v U m V t b 3 Z l Z E N v b H V t b n M x L n t G T C w 4 f S Z x d W 9 0 O y w m c X V v d D t T Z W N 0 a W 9 u M S 9 E Y X R h L 0 F 1 d G 9 S Z W 1 v d m V k Q 2 9 s d W 1 u c z E u e 1 B B U i w 5 f S Z x d W 9 0 O y w m c X V v d D t T Z W N 0 a W 9 u M S 9 E Y X R h L 0 F 1 d G 9 S Z W 1 v d m V k Q 2 9 s d W 1 u c z E u e 1 N h b C w x M H 0 m c X V v d D s s J n F 1 b 3 Q 7 U 2 V j d G l v b j E v R G F 0 Y S 9 B d X R v U m V t b 3 Z l Z E N v b H V t b n M x L n t U Z W 1 w L D E x f S Z x d W 9 0 O y w m c X V v d D t T Z W N 0 a W 9 u M S 9 E Y X R h L 0 F 1 d G 9 S Z W 1 v d m V k Q 2 9 s d W 1 u c z E u e 1 R 1 c m I s M T J 9 J n F 1 b 3 Q 7 L C Z x d W 9 0 O 1 N l Y 3 R p b 2 4 x L 0 R h d G E v Q X V 0 b 1 J l b W 9 2 Z W R D b 2 x 1 b W 5 z M S 5 7 R E 9 f c 2 F 0 L D E z f S Z x d W 9 0 O y w m c X V v d D t T Z W N 0 a W 9 u M S 9 E Y X R h L 0 F 1 d G 9 S Z W 1 v d m V k Q 2 9 s d W 1 u c z E u e 1 R l b X B l c m F 0 d X J l L D E 0 f S Z x d W 9 0 O y w m c X V v d D t T Z W N 0 a W 9 u M S 9 E Y X R h L 0 F 1 d G 9 S Z W 1 v d m V k Q 2 9 s d W 1 u c z E u e 3 B I L D E 1 f S Z x d W 9 0 O y w m c X V v d D t T Z W N 0 a W 9 u M S 9 E Y X R h L 0 F 1 d G 9 S Z W 1 v d m V k Q 2 9 s d W 1 u c z E u e 1 R T U y w x N n 0 m c X V v d D s s J n F 1 b 3 Q 7 U 2 V j d G l v b j E v R G F 0 Y S 9 B d X R v U m V t b 3 Z l Z E N v b H V t b n M x L n t O X 0 5 I M y w x N 3 0 m c X V v d D s s J n F 1 b 3 Q 7 U 2 V j d G l v b j E v R G F 0 Y S 9 B d X R v U m V t b 3 Z l Z E N v b H V t b n M x L n t O X 0 5 P M i w x O H 0 m c X V v d D s s J n F 1 b 3 Q 7 U 2 V j d G l v b j E v R G F 0 Y S 9 B d X R v U m V t b 3 Z l Z E N v b H V t b n M x L n t O X 0 5 P M y w x O X 0 m c X V v d D s s J n F 1 b 3 Q 7 U 2 V j d G l v b j E v R G F 0 Y S 9 B d X R v U m V t b 3 Z l Z E N v b H V t b n M x L n t O X 0 5 P W C w y M H 0 m c X V v d D s s J n F 1 b 3 Q 7 U 2 V j d G l v b j E v R G F 0 Y S 9 B d X R v U m V t b 3 Z l Z E N v b H V t b n M x L n t O X 1 R P V E F M L D I x f S Z x d W 9 0 O y w m c X V v d D t T Z W N 0 a W 9 u M S 9 E Y X R h L 0 F 1 d G 9 S Z W 1 v d m V k Q 2 9 s d W 1 u c z E u e 1 B f U E 8 0 L D I y f S Z x d W 9 0 O y w m c X V v d D t T Z W N 0 a W 9 u M S 9 E Y X R h L 0 F 1 d G 9 S Z W 1 v d m V k Q 2 9 s d W 1 u c z E u e 1 B f V E 9 U Q U w s M j N 9 J n F 1 b 3 Q 7 L C Z x d W 9 0 O 1 N l Y 3 R p b 2 4 x L 0 R h d G E v Q X V 0 b 1 J l b W 9 2 Z W R D b 2 x 1 b W 5 z M S 5 7 U 0 k s M j R 9 J n F 1 b 3 Q 7 X S w m c X V v d D t D b 2 x 1 b W 5 D b 3 V u d C Z x d W 9 0 O z o y N S w m c X V v d D t L Z X l D b 2 x 1 b W 5 O Y W 1 l c y Z x d W 9 0 O z p b X S w m c X V v d D t D b 2 x 1 b W 5 J Z G V u d G l 0 a W V z J n F 1 b 3 Q 7 O l s m c X V v d D t T Z W N 0 a W 9 u M S 9 E Y X R h L 0 F 1 d G 9 S Z W 1 v d m V k Q 2 9 s d W 1 u c z E u e 3 N p d G V f a W Q s M H 0 m c X V v d D s s J n F 1 b 3 Q 7 U 2 V j d G l v b j E v R G F 0 Y S 9 B d X R v U m V t b 3 Z l Z E N v b H V t b n M x L n t z a X R l X 2 5 h b W V f c 2 h v c n Q s M X 0 m c X V v d D s s J n F 1 b 3 Q 7 U 2 V j d G l v b j E v R G F 0 Y S 9 B d X R v U m V t b 3 Z l Z E N v b H V t b n M x L n t 3 Y X R l c l 9 i b 2 R 5 L D J 9 J n F 1 b 3 Q 7 L C Z x d W 9 0 O 1 N l Y 3 R p b 2 4 x L 0 R h d G E v Q X V 0 b 1 J l b W 9 2 Z W R D b 2 x 1 b W 5 z M S 5 7 Z G F 0 Z S w z f S Z x d W 9 0 O y w m c X V v d D t T Z W N 0 a W 9 u M S 9 E Y X R h L 0 F 1 d G 9 S Z W 1 v d m V k Q 2 9 s d W 1 u c z E u e 1 R 5 c G U s N H 0 m c X V v d D s s J n F 1 b 3 Q 7 U 2 V j d G l v b j E v R G F 0 Y S 9 B d X R v U m V t b 3 Z l Z E N v b H V t b n M x L n t D S E x f Q S w 1 f S Z x d W 9 0 O y w m c X V v d D t T Z W N 0 a W 9 u M S 9 E Y X R h L 0 F 1 d G 9 S Z W 1 v d m V k Q 2 9 s d W 1 u c z E u e 1 N l Y 2 N o a V 9 k Z X B 0 a F 9 t L D Z 9 J n F 1 b 3 Q 7 L C Z x d W 9 0 O 1 N l Y 3 R p b 2 4 x L 0 R h d G E v Q X V 0 b 1 J l b W 9 2 Z W R D b 2 x 1 b W 5 z M S 5 7 R E 9 f b W c s N 3 0 m c X V v d D s s J n F 1 b 3 Q 7 U 2 V j d G l v b j E v R G F 0 Y S 9 B d X R v U m V t b 3 Z l Z E N v b H V t b n M x L n t G T C w 4 f S Z x d W 9 0 O y w m c X V v d D t T Z W N 0 a W 9 u M S 9 E Y X R h L 0 F 1 d G 9 S Z W 1 v d m V k Q 2 9 s d W 1 u c z E u e 1 B B U i w 5 f S Z x d W 9 0 O y w m c X V v d D t T Z W N 0 a W 9 u M S 9 E Y X R h L 0 F 1 d G 9 S Z W 1 v d m V k Q 2 9 s d W 1 u c z E u e 1 N h b C w x M H 0 m c X V v d D s s J n F 1 b 3 Q 7 U 2 V j d G l v b j E v R G F 0 Y S 9 B d X R v U m V t b 3 Z l Z E N v b H V t b n M x L n t U Z W 1 w L D E x f S Z x d W 9 0 O y w m c X V v d D t T Z W N 0 a W 9 u M S 9 E Y X R h L 0 F 1 d G 9 S Z W 1 v d m V k Q 2 9 s d W 1 u c z E u e 1 R 1 c m I s M T J 9 J n F 1 b 3 Q 7 L C Z x d W 9 0 O 1 N l Y 3 R p b 2 4 x L 0 R h d G E v Q X V 0 b 1 J l b W 9 2 Z W R D b 2 x 1 b W 5 z M S 5 7 R E 9 f c 2 F 0 L D E z f S Z x d W 9 0 O y w m c X V v d D t T Z W N 0 a W 9 u M S 9 E Y X R h L 0 F 1 d G 9 S Z W 1 v d m V k Q 2 9 s d W 1 u c z E u e 1 R l b X B l c m F 0 d X J l L D E 0 f S Z x d W 9 0 O y w m c X V v d D t T Z W N 0 a W 9 u M S 9 E Y X R h L 0 F 1 d G 9 S Z W 1 v d m V k Q 2 9 s d W 1 u c z E u e 3 B I L D E 1 f S Z x d W 9 0 O y w m c X V v d D t T Z W N 0 a W 9 u M S 9 E Y X R h L 0 F 1 d G 9 S Z W 1 v d m V k Q 2 9 s d W 1 u c z E u e 1 R T U y w x N n 0 m c X V v d D s s J n F 1 b 3 Q 7 U 2 V j d G l v b j E v R G F 0 Y S 9 B d X R v U m V t b 3 Z l Z E N v b H V t b n M x L n t O X 0 5 I M y w x N 3 0 m c X V v d D s s J n F 1 b 3 Q 7 U 2 V j d G l v b j E v R G F 0 Y S 9 B d X R v U m V t b 3 Z l Z E N v b H V t b n M x L n t O X 0 5 P M i w x O H 0 m c X V v d D s s J n F 1 b 3 Q 7 U 2 V j d G l v b j E v R G F 0 Y S 9 B d X R v U m V t b 3 Z l Z E N v b H V t b n M x L n t O X 0 5 P M y w x O X 0 m c X V v d D s s J n F 1 b 3 Q 7 U 2 V j d G l v b j E v R G F 0 Y S 9 B d X R v U m V t b 3 Z l Z E N v b H V t b n M x L n t O X 0 5 P W C w y M H 0 m c X V v d D s s J n F 1 b 3 Q 7 U 2 V j d G l v b j E v R G F 0 Y S 9 B d X R v U m V t b 3 Z l Z E N v b H V t b n M x L n t O X 1 R P V E F M L D I x f S Z x d W 9 0 O y w m c X V v d D t T Z W N 0 a W 9 u M S 9 E Y X R h L 0 F 1 d G 9 S Z W 1 v d m V k Q 2 9 s d W 1 u c z E u e 1 B f U E 8 0 L D I y f S Z x d W 9 0 O y w m c X V v d D t T Z W N 0 a W 9 u M S 9 E Y X R h L 0 F 1 d G 9 S Z W 1 v d m V k Q 2 9 s d W 1 u c z E u e 1 B f V E 9 U Q U w s M j N 9 J n F 1 b 3 Q 7 L C Z x d W 9 0 O 1 N l Y 3 R p b 2 4 x L 0 R h d G E v Q X V 0 b 1 J l b W 9 2 Z W R D b 2 x 1 b W 5 z M S 5 7 U 0 k s M j R 9 J n F 1 b 3 Q 7 X S w m c X V v d D t S Z W x h d G l v b n N o a X B J b m Z v J n F 1 b 3 Q 7 O l t d f S I g L z 4 8 L 1 N 0 Y W J s Z U V u d H J p Z X M + P C 9 J d G V t P j x J d G V t P j x J d G V t T G 9 j Y X R p b 2 4 + P E l 0 Z W 1 U e X B l P k Z v c m 1 1 b G E 8 L 0 l 0 Z W 1 U e X B l P j x J d G V t U G F 0 a D 5 T Z W N 0 a W 9 u M S 9 E Y X R h L 1 N v d X J j Z T w v S X R l b V B h d G g + P C 9 J d G V t T G 9 j Y X R p b 2 4 + P F N 0 Y W J s Z U V u d H J p Z X M g L z 4 8 L 0 l 0 Z W 0 + P E l 0 Z W 0 + P E l 0 Z W 1 M b 2 N h d G l v b j 4 8 S X R l b V R 5 c G U + R m 9 y b X V s Y T w v S X R l b V R 5 c G U + P E l 0 Z W 1 Q Y X R o P l N l Y 3 R p b 2 4 x L 0 R h d G E v R G F 0 Y V 9 T a G V l d D w v S X R l b V B h d G g + P C 9 J d G V t T G 9 j Y X R p b 2 4 + P F N 0 Y W J s Z U V u d H J p Z X M g L z 4 8 L 0 l 0 Z W 0 + P E l 0 Z W 0 + P E l 0 Z W 1 M b 2 N h d G l v b j 4 8 S X R l b V R 5 c G U + R m 9 y b X V s Y T w v S X R l b V R 5 c G U + P E l 0 Z W 1 Q Y X R o P l N l Y 3 R p b 2 4 x L 0 R h d G E v U H J v b W 9 0 Z W Q l M j B I Z W F k Z X J z P C 9 J d G V t U G F 0 a D 4 8 L 0 l 0 Z W 1 M b 2 N h d G l v b j 4 8 U 3 R h Y m x l R W 5 0 c m l l c y A v P j w v S X R l b T 4 8 S X R l b T 4 8 S X R l b U x v Y 2 F 0 a W 9 u P j x J d G V t V H l w Z T 5 G b 3 J t d W x h P C 9 J d G V t V H l w Z T 4 8 S X R l b V B h d G g + U 2 V j d G l v b j E v R G F 0 Y S 9 D a G F u Z 2 V k J T I w V H l w Z T w v S X R l b V B h d G g + P C 9 J d G V t T G 9 j Y X R p b 2 4 + P F N 0 Y W J s Z U V u d H J p Z X M g L z 4 8 L 0 l 0 Z W 0 + P C 9 J d G V t c z 4 8 L 0 x v Y 2 F s U G F j a 2 F n Z U 1 l d G F k Y X R h R m l s Z T 4 W A A A A U E s F B g A A A A A A A A A A A A A A A A A A A A A A A N o A A A A B A A A A 0 I y d 3 w E V 0 R G M e g D A T 8 K X 6 w E A A A A s a O d + F G r 4 S I x 9 8 Y b I E D e 5 A A A A A A I A A A A A A A N m A A D A A A A A E A A A A E 0 Q H h Z c h 5 2 H N 4 + t R r 4 J K x c A A A A A B I A A A K A A A A A Q A A A A Z f R + l p + J + 1 N E m M B U 5 L k P 0 F A A A A B 3 C M E 7 s y u q k z 7 W 1 d s o R 8 A a 3 N F V 1 e l n b g Z c h 4 N / N 9 s q / V a w 1 C L p 1 X 2 p Q 2 g F + e H m v J Y c n c u r s O D / 1 O u M b n r b a D i x 4 / K y w y l 2 w X / P f 5 z u m 4 5 W q h Q A A A B j O F Z r 3 F w 7 s E D e v L h 5 a E G E T b K w B 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5F824364484D7D4596C6353A9CA38F90" ma:contentTypeVersion="14" ma:contentTypeDescription="Create a new document." ma:contentTypeScope="" ma:versionID="de069e3f4642de8aec67ff3e23540250">
  <xsd:schema xmlns:xsd="http://www.w3.org/2001/XMLSchema" xmlns:xs="http://www.w3.org/2001/XMLSchema" xmlns:p="http://schemas.microsoft.com/office/2006/metadata/properties" xmlns:ns2="236de638-1d6c-421e-84f1-b9f791587ce0" xmlns:ns3="7b588c5e-e80b-4137-ae6c-4b705094eba1" targetNamespace="http://schemas.microsoft.com/office/2006/metadata/properties" ma:root="true" ma:fieldsID="8f8a56818934fcb7e58c44db62ff9a97" ns2:_="" ns3:_="">
    <xsd:import namespace="236de638-1d6c-421e-84f1-b9f791587ce0"/>
    <xsd:import namespace="7b588c5e-e80b-4137-ae6c-4b705094eba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de638-1d6c-421e-84f1-b9f791587ce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ecb89e2-8a45-41da-877e-6dd5c8283d1b}" ma:internalName="TaxCatchAll" ma:showField="CatchAllData" ma:web="236de638-1d6c-421e-84f1-b9f791587ce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b588c5e-e80b-4137-ae6c-4b705094eba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60a424-1bcf-4bc6-bbf4-020bc866f37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9D8748-E3C1-414B-BF10-480465D45378}">
  <ds:schemaRefs>
    <ds:schemaRef ds:uri="http://schemas.microsoft.com/sharepoint/v3/contenttype/forms"/>
  </ds:schemaRefs>
</ds:datastoreItem>
</file>

<file path=customXml/itemProps2.xml><?xml version="1.0" encoding="utf-8"?>
<ds:datastoreItem xmlns:ds="http://schemas.openxmlformats.org/officeDocument/2006/customXml" ds:itemID="{D3F5A323-1771-4723-A1B0-18F34D1AEF0D}">
  <ds:schemaRefs>
    <ds:schemaRef ds:uri="http://schemas.microsoft.com/office/2006/metadata/properties"/>
    <ds:schemaRef ds:uri="http://schemas.microsoft.com/office/infopath/2007/PartnerControls"/>
    <ds:schemaRef ds:uri="236de638-1d6c-421e-84f1-b9f791587ce0"/>
    <ds:schemaRef ds:uri="7b588c5e-e80b-4137-ae6c-4b705094eba1"/>
  </ds:schemaRefs>
</ds:datastoreItem>
</file>

<file path=customXml/itemProps3.xml><?xml version="1.0" encoding="utf-8"?>
<ds:datastoreItem xmlns:ds="http://schemas.openxmlformats.org/officeDocument/2006/customXml" ds:itemID="{7EBD9396-9034-4465-95A1-14A75745B4D4}">
  <ds:schemaRefs>
    <ds:schemaRef ds:uri="http://schemas.microsoft.com/DataMashup"/>
  </ds:schemaRefs>
</ds:datastoreItem>
</file>

<file path=customXml/itemProps4.xml><?xml version="1.0" encoding="utf-8"?>
<ds:datastoreItem xmlns:ds="http://schemas.openxmlformats.org/officeDocument/2006/customXml" ds:itemID="{220282EE-A5F0-4210-B51F-2A3BC9653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de638-1d6c-421e-84f1-b9f791587ce0"/>
    <ds:schemaRef ds:uri="7b588c5e-e80b-4137-ae6c-4b705094e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527ddf3-b381-4c99-ab8b-ca346675e81b}" enabled="1" method="Privileged" siteId="{28e1a73d-f0ce-441e-80a7-1b36946db33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Parameters</vt:lpstr>
      <vt:lpstr>Site Metadata</vt:lpstr>
      <vt:lpstr>Dataset Information Panel</vt:lpstr>
    </vt:vector>
  </TitlesOfParts>
  <Company>Environment Protection Authority -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Trent Renshaw</dc:creator>
  <cp:lastModifiedBy>Trent Renshaw</cp:lastModifiedBy>
  <dcterms:created xsi:type="dcterms:W3CDTF">2022-12-09T01:19:17Z</dcterms:created>
  <dcterms:modified xsi:type="dcterms:W3CDTF">2026-06-29T04:25:41Z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0x0101005F824364484D7D4596C6353A9CA38F90</vt:lpwstr>
  </property>
  <property fmtid="{D5CDD505-2E9C-101B-9397-08002B2CF9AE}" pid="3" name="MediaServiceImageTags">
    <vt:lpwstr/>
  </property>
</Properties>
</file>